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5.xml" ContentType="application/vnd.openxmlformats-officedocument.spreadsheetml.table+xml"/>
  <Override PartName="/xl/tables/table7.xml" ContentType="application/vnd.openxmlformats-officedocument.spreadsheetml.table+xml"/>
  <Override PartName="/xl/tables/table12.xml" ContentType="application/vnd.openxmlformats-officedocument.spreadsheetml.table+xml"/>
  <Override PartName="/xl/tables/table16.xml" ContentType="application/vnd.openxmlformats-officedocument.spreadsheetml.table+xml"/>
  <Override PartName="/xl/tables/table13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14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pacité" sheetId="1" state="visible" r:id="rId2"/>
    <sheet name="Nb pers" sheetId="2" state="visible" r:id="rId3"/>
    <sheet name="Proba" sheetId="3" state="visible" r:id="rId4"/>
    <sheet name="Nb étag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<sst xmlns="http://schemas.openxmlformats.org/spreadsheetml/2006/main" count="405" uniqueCount="51">
  <si>
    <t xml:space="preserve">10 000 simus au moins</t>
  </si>
  <si>
    <t xml:space="preserve">temps min</t>
  </si>
  <si>
    <t xml:space="preserve">temps max</t>
  </si>
  <si>
    <t xml:space="preserve">Temps moy</t>
  </si>
  <si>
    <t xml:space="preserve">haut bas</t>
  </si>
  <si>
    <t xml:space="preserve">LQALPA</t>
  </si>
  <si>
    <t xml:space="preserve">start 2</t>
  </si>
  <si>
    <t xml:space="preserve">strat 3</t>
  </si>
  <si>
    <t xml:space="preserve">strat 1</t>
  </si>
  <si>
    <t xml:space="preserve">etage départ = 0</t>
  </si>
  <si>
    <t xml:space="preserve">Capacité =</t>
  </si>
  <si>
    <t xml:space="preserve">Strat 1 haut bas min</t>
  </si>
  <si>
    <t xml:space="preserve">Strat 5 LQALPA min</t>
  </si>
  <si>
    <t xml:space="preserve">Strat 3 min</t>
  </si>
  <si>
    <t xml:space="preserve">Strat 4 min</t>
  </si>
  <si>
    <t xml:space="preserve">Strat2 min</t>
  </si>
  <si>
    <t xml:space="preserve">Strat 1 haut bas max</t>
  </si>
  <si>
    <t xml:space="preserve">Strat 5 LQALPA max</t>
  </si>
  <si>
    <t xml:space="preserve">Strat 3 max</t>
  </si>
  <si>
    <t xml:space="preserve">Strat 4 max</t>
  </si>
  <si>
    <t xml:space="preserve">Strat2 max</t>
  </si>
  <si>
    <t xml:space="preserve">Strat 1 haut bas moy</t>
  </si>
  <si>
    <t xml:space="preserve">Strat 5 LQALPA moy</t>
  </si>
  <si>
    <t xml:space="preserve">Strat 3 moy</t>
  </si>
  <si>
    <t xml:space="preserve">Strat 4 moy</t>
  </si>
  <si>
    <t xml:space="preserve">Strat2 moy</t>
  </si>
  <si>
    <t xml:space="preserve">Nb de pers = 10</t>
  </si>
  <si>
    <t xml:space="preserve">Proba apparition = 1/2</t>
  </si>
  <si>
    <t xml:space="preserve">Nb étages = 5</t>
  </si>
  <si>
    <t xml:space="preserve">Proba apparition = 1/10</t>
  </si>
  <si>
    <t xml:space="preserve">Nb de pers = 50</t>
  </si>
  <si>
    <t xml:space="preserve">Nb étages = 20</t>
  </si>
  <si>
    <t xml:space="preserve">Start 3</t>
  </si>
  <si>
    <t xml:space="preserve">Strat 4</t>
  </si>
  <si>
    <t xml:space="preserve">Strat 2</t>
  </si>
  <si>
    <t xml:space="preserve">Nb de pers</t>
  </si>
  <si>
    <t xml:space="preserve">Capacité = 10</t>
  </si>
  <si>
    <t xml:space="preserve">Capacité = 20</t>
  </si>
  <si>
    <t xml:space="preserve">Proba</t>
  </si>
  <si>
    <t xml:space="preserve">1 sur 10</t>
  </si>
  <si>
    <t xml:space="preserve">1 sur 7</t>
  </si>
  <si>
    <t xml:space="preserve">1 sur 5</t>
  </si>
  <si>
    <t xml:space="preserve">1 sur 3</t>
  </si>
  <si>
    <t xml:space="preserve">1 sur 2</t>
  </si>
  <si>
    <t xml:space="preserve">Nb pers = 10</t>
  </si>
  <si>
    <t xml:space="preserve">Nb pers = 50</t>
  </si>
  <si>
    <t xml:space="preserve">Nb étages</t>
  </si>
  <si>
    <t xml:space="preserve">5 étages</t>
  </si>
  <si>
    <t xml:space="preserve">Proba = 1/2</t>
  </si>
  <si>
    <t xml:space="preserve">Proba = 1/10</t>
  </si>
  <si>
    <t xml:space="preserve">Colonne1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</si>
</sst>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hh:mm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sz val="10"/>
      <color rgb="FF000000"/>
      <name val="Arial"/>
      <family val="0"/>
      <charset val="1"/>
    </font>
    <font>
      <sz val="11"/>
      <color rgb="FF444444"/>
      <name val="Calibri"/>
      <family val="2"/>
      <charset val="1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rgb="FF00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44444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Simulations en modulant la capacité maximale de l'ascenseur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Capacité!$M$2</c:f>
              <c:strCache>
                <c:ptCount val="1"/>
                <c:pt idx="0">
                  <c:v>Strat 1 haut bas moy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Capacité!$M$3:$M$7;Capacité!$M$12;Capacité!$M$14:$M$18;Capacité!$M$25:$M$29;Capacité!$M$36:$M$40</c:f>
              <c:numCache>
                <c:formatCode>General</c:formatCode>
                <c:ptCount val="21"/>
                <c:pt idx="0">
                  <c:v>26.6</c:v>
                </c:pt>
                <c:pt idx="1">
                  <c:v>25.6</c:v>
                </c:pt>
                <c:pt idx="2">
                  <c:v>26</c:v>
                </c:pt>
                <c:pt idx="3">
                  <c:v>25.9</c:v>
                </c:pt>
                <c:pt idx="4">
                  <c:v>23.9</c:v>
                </c:pt>
                <c:pt idx="6">
                  <c:v>20.6</c:v>
                </c:pt>
                <c:pt idx="7">
                  <c:v>14.9</c:v>
                </c:pt>
                <c:pt idx="8">
                  <c:v>12.6</c:v>
                </c:pt>
                <c:pt idx="9">
                  <c:v>13.9</c:v>
                </c:pt>
                <c:pt idx="10">
                  <c:v>11.2</c:v>
                </c:pt>
                <c:pt idx="11">
                  <c:v>97.7</c:v>
                </c:pt>
                <c:pt idx="12">
                  <c:v>152.6</c:v>
                </c:pt>
                <c:pt idx="13">
                  <c:v>122.1</c:v>
                </c:pt>
                <c:pt idx="14">
                  <c:v>116.8</c:v>
                </c:pt>
                <c:pt idx="15">
                  <c:v>109.9</c:v>
                </c:pt>
                <c:pt idx="16">
                  <c:v>88.8</c:v>
                </c:pt>
                <c:pt idx="17">
                  <c:v>59.5</c:v>
                </c:pt>
                <c:pt idx="18">
                  <c:v>49.9</c:v>
                </c:pt>
                <c:pt idx="19">
                  <c:v>46.80003</c:v>
                </c:pt>
                <c:pt idx="20">
                  <c:v>48.3</c:v>
                </c:pt>
              </c:numCache>
            </c:numRef>
          </c:val>
        </c:ser>
        <c:ser>
          <c:idx val="1"/>
          <c:order val="1"/>
          <c:tx>
            <c:strRef>
              <c:f>Capacité!$N$2</c:f>
              <c:strCache>
                <c:ptCount val="1"/>
                <c:pt idx="0">
                  <c:v>Strat 5 LQALPA moy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Capacité!$N$3:$N$7;Capacité!$N$14:$N$18;Capacité!$N$25:$N$29;Capacité!$N$36:$N$40</c:f>
              <c:numCache>
                <c:formatCode>General</c:formatCode>
                <c:ptCount val="20"/>
                <c:pt idx="0">
                  <c:v>24.5</c:v>
                </c:pt>
                <c:pt idx="1">
                  <c:v>24.6</c:v>
                </c:pt>
                <c:pt idx="2">
                  <c:v>20.5</c:v>
                </c:pt>
                <c:pt idx="3">
                  <c:v>24.1</c:v>
                </c:pt>
                <c:pt idx="4">
                  <c:v>24.3</c:v>
                </c:pt>
                <c:pt idx="5">
                  <c:v>18.8</c:v>
                </c:pt>
                <c:pt idx="6">
                  <c:v>12.8</c:v>
                </c:pt>
                <c:pt idx="7">
                  <c:v>10.2</c:v>
                </c:pt>
                <c:pt idx="8">
                  <c:v>11.1</c:v>
                </c:pt>
                <c:pt idx="9">
                  <c:v>9.8</c:v>
                </c:pt>
                <c:pt idx="10">
                  <c:v>92.3</c:v>
                </c:pt>
                <c:pt idx="11">
                  <c:v>192</c:v>
                </c:pt>
                <c:pt idx="12">
                  <c:v>140.9</c:v>
                </c:pt>
                <c:pt idx="13">
                  <c:v>116.9</c:v>
                </c:pt>
                <c:pt idx="14">
                  <c:v>124</c:v>
                </c:pt>
                <c:pt idx="15">
                  <c:v>72.7</c:v>
                </c:pt>
                <c:pt idx="16">
                  <c:v>49.8</c:v>
                </c:pt>
                <c:pt idx="17">
                  <c:v>54.6</c:v>
                </c:pt>
                <c:pt idx="18">
                  <c:v>43.96006</c:v>
                </c:pt>
                <c:pt idx="19">
                  <c:v>48.5</c:v>
                </c:pt>
              </c:numCache>
            </c:numRef>
          </c:val>
        </c:ser>
        <c:ser>
          <c:idx val="2"/>
          <c:order val="2"/>
          <c:tx>
            <c:strRef>
              <c:f>Capacité!$O$2</c:f>
              <c:strCache>
                <c:ptCount val="1"/>
                <c:pt idx="0">
                  <c:v>Strat 3 moy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Capacité!$O$3:$O$7;Capacité!$O$14:$O$18;Capacité!$O$25:$O$29;Capacité!$O$36:$O$40</c:f>
              <c:numCache>
                <c:formatCode>General</c:formatCode>
                <c:ptCount val="20"/>
                <c:pt idx="0">
                  <c:v>29.2</c:v>
                </c:pt>
                <c:pt idx="1">
                  <c:v>22.4</c:v>
                </c:pt>
                <c:pt idx="2">
                  <c:v>21.5</c:v>
                </c:pt>
                <c:pt idx="3">
                  <c:v>25.5</c:v>
                </c:pt>
                <c:pt idx="4">
                  <c:v>22.6</c:v>
                </c:pt>
                <c:pt idx="5">
                  <c:v>28.2</c:v>
                </c:pt>
                <c:pt idx="6">
                  <c:v>14.6</c:v>
                </c:pt>
                <c:pt idx="7">
                  <c:v>10.8</c:v>
                </c:pt>
                <c:pt idx="8">
                  <c:v>12.2</c:v>
                </c:pt>
                <c:pt idx="9">
                  <c:v>13</c:v>
                </c:pt>
                <c:pt idx="10">
                  <c:v>93.5</c:v>
                </c:pt>
                <c:pt idx="11">
                  <c:v>170.5</c:v>
                </c:pt>
                <c:pt idx="12">
                  <c:v>134.8</c:v>
                </c:pt>
                <c:pt idx="13">
                  <c:v>110.2</c:v>
                </c:pt>
                <c:pt idx="14">
                  <c:v>119.2</c:v>
                </c:pt>
                <c:pt idx="15">
                  <c:v>61.9</c:v>
                </c:pt>
                <c:pt idx="16">
                  <c:v>53.9</c:v>
                </c:pt>
                <c:pt idx="17">
                  <c:v>52.2</c:v>
                </c:pt>
                <c:pt idx="18">
                  <c:v>46.18</c:v>
                </c:pt>
                <c:pt idx="19">
                  <c:v>48.32</c:v>
                </c:pt>
              </c:numCache>
            </c:numRef>
          </c:val>
        </c:ser>
        <c:ser>
          <c:idx val="3"/>
          <c:order val="3"/>
          <c:tx>
            <c:strRef>
              <c:f>Capacité!$P$2</c:f>
              <c:strCache>
                <c:ptCount val="1"/>
                <c:pt idx="0">
                  <c:v>Strat 4 moy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Capacité!$P$3:$P$7;Capacité!$P$14:$P$18;Capacité!$P$25:$P$29;Capacité!$P$36:$P$40</c:f>
              <c:numCache>
                <c:formatCode>General</c:formatCode>
                <c:ptCount val="20"/>
                <c:pt idx="0">
                  <c:v>26.5</c:v>
                </c:pt>
                <c:pt idx="1">
                  <c:v>22.6</c:v>
                </c:pt>
                <c:pt idx="2">
                  <c:v>22.7</c:v>
                </c:pt>
                <c:pt idx="3">
                  <c:v>26.1</c:v>
                </c:pt>
                <c:pt idx="4">
                  <c:v>24.5</c:v>
                </c:pt>
                <c:pt idx="5">
                  <c:v>17.2</c:v>
                </c:pt>
                <c:pt idx="6">
                  <c:v>13.5</c:v>
                </c:pt>
                <c:pt idx="7">
                  <c:v>10.3</c:v>
                </c:pt>
                <c:pt idx="8">
                  <c:v>12.1</c:v>
                </c:pt>
                <c:pt idx="9">
                  <c:v>11.2</c:v>
                </c:pt>
                <c:pt idx="10">
                  <c:v>89.9</c:v>
                </c:pt>
                <c:pt idx="11">
                  <c:v>150.6</c:v>
                </c:pt>
                <c:pt idx="12">
                  <c:v>132.4</c:v>
                </c:pt>
                <c:pt idx="13">
                  <c:v>117.8</c:v>
                </c:pt>
                <c:pt idx="14">
                  <c:v>109.98</c:v>
                </c:pt>
                <c:pt idx="15">
                  <c:v>51</c:v>
                </c:pt>
                <c:pt idx="16">
                  <c:v>40.2</c:v>
                </c:pt>
                <c:pt idx="17">
                  <c:v>46.4</c:v>
                </c:pt>
                <c:pt idx="18">
                  <c:v>38.8</c:v>
                </c:pt>
                <c:pt idx="19">
                  <c:v>41.46</c:v>
                </c:pt>
              </c:numCache>
            </c:numRef>
          </c:val>
        </c:ser>
        <c:ser>
          <c:idx val="4"/>
          <c:order val="4"/>
          <c:tx>
            <c:strRef>
              <c:f>Capacité!$Q$2</c:f>
              <c:strCache>
                <c:ptCount val="1"/>
                <c:pt idx="0">
                  <c:v>Strat2 moy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Capacité!$Q$3:$Q$7;Capacité!$Q$14:$Q$18;Capacité!$Q$25:$Q$29;Capacité!$Q$36:$Q$40</c:f>
              <c:numCache>
                <c:formatCode>General</c:formatCode>
                <c:ptCount val="20"/>
                <c:pt idx="0">
                  <c:v>28.1</c:v>
                </c:pt>
                <c:pt idx="1">
                  <c:v>21.4</c:v>
                </c:pt>
                <c:pt idx="2">
                  <c:v>20.5</c:v>
                </c:pt>
                <c:pt idx="3">
                  <c:v>26.1</c:v>
                </c:pt>
                <c:pt idx="4">
                  <c:v>24.5</c:v>
                </c:pt>
                <c:pt idx="5">
                  <c:v>17.7</c:v>
                </c:pt>
                <c:pt idx="6">
                  <c:v>13.5</c:v>
                </c:pt>
                <c:pt idx="7">
                  <c:v>10.8</c:v>
                </c:pt>
                <c:pt idx="8">
                  <c:v>11.8</c:v>
                </c:pt>
                <c:pt idx="9">
                  <c:v>10.1</c:v>
                </c:pt>
                <c:pt idx="10">
                  <c:v>105.9</c:v>
                </c:pt>
                <c:pt idx="11">
                  <c:v>166.1</c:v>
                </c:pt>
                <c:pt idx="12">
                  <c:v>144.5</c:v>
                </c:pt>
                <c:pt idx="13">
                  <c:v>109.2</c:v>
                </c:pt>
                <c:pt idx="14">
                  <c:v>109.98</c:v>
                </c:pt>
                <c:pt idx="15">
                  <c:v>77.4</c:v>
                </c:pt>
                <c:pt idx="16">
                  <c:v>46.1</c:v>
                </c:pt>
                <c:pt idx="17">
                  <c:v>51.8</c:v>
                </c:pt>
                <c:pt idx="18">
                  <c:v>45.36</c:v>
                </c:pt>
                <c:pt idx="19">
                  <c:v>53.46</c:v>
                </c:pt>
              </c:numCache>
            </c:numRef>
          </c:val>
        </c:ser>
        <c:gapWidth val="100"/>
        <c:overlap val="0"/>
        <c:axId val="4348464"/>
        <c:axId val="67520731"/>
      </c:barChart>
      <c:catAx>
        <c:axId val="434846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Simulation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7520731"/>
        <c:crosses val="autoZero"/>
        <c:auto val="1"/>
        <c:lblAlgn val="ctr"/>
        <c:lblOffset val="100"/>
        <c:noMultiLvlLbl val="0"/>
      </c:catAx>
      <c:valAx>
        <c:axId val="6752073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Temps moyen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34846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Résultats des temps moyens sur l'ensemble des simulations</a:t>
            </a:r>
          </a:p>
        </c:rich>
      </c:tx>
      <c:layout>
        <c:manualLayout>
          <c:xMode val="edge"/>
          <c:yMode val="edge"/>
          <c:x val="0.287617116487205"/>
          <c:y val="0.0571481873017847"/>
        </c:manualLayout>
      </c:layout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'Nb pers'!$M$2</c:f>
              <c:strCache>
                <c:ptCount val="1"/>
                <c:pt idx="0">
                  <c:v>Strat 1 haut bas moy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pers'!$M$3:$M$7;'Nb pers'!$M$14:$M$18;'Nb pers'!$M$25:$M$29;'Nb pers'!$M$36:$M$40</c:f>
              <c:numCache>
                <c:formatCode>General</c:formatCode>
                <c:ptCount val="20"/>
                <c:pt idx="0">
                  <c:v>22.2</c:v>
                </c:pt>
                <c:pt idx="1">
                  <c:v>32.5</c:v>
                </c:pt>
                <c:pt idx="2">
                  <c:v>37.5</c:v>
                </c:pt>
                <c:pt idx="3">
                  <c:v>44.5</c:v>
                </c:pt>
                <c:pt idx="4">
                  <c:v>50.7</c:v>
                </c:pt>
                <c:pt idx="5">
                  <c:v>18.5</c:v>
                </c:pt>
                <c:pt idx="6">
                  <c:v>13.85</c:v>
                </c:pt>
                <c:pt idx="7">
                  <c:v>13.3</c:v>
                </c:pt>
                <c:pt idx="8">
                  <c:v>15.8</c:v>
                </c:pt>
                <c:pt idx="9">
                  <c:v>14.2</c:v>
                </c:pt>
                <c:pt idx="10">
                  <c:v>48.4</c:v>
                </c:pt>
                <c:pt idx="11">
                  <c:v>64.4</c:v>
                </c:pt>
                <c:pt idx="12">
                  <c:v>93.4</c:v>
                </c:pt>
                <c:pt idx="13">
                  <c:v>108</c:v>
                </c:pt>
                <c:pt idx="14">
                  <c:v>121.3</c:v>
                </c:pt>
                <c:pt idx="15">
                  <c:v>51.2</c:v>
                </c:pt>
                <c:pt idx="16">
                  <c:v>47</c:v>
                </c:pt>
                <c:pt idx="17">
                  <c:v>41.2</c:v>
                </c:pt>
                <c:pt idx="18">
                  <c:v>53.5</c:v>
                </c:pt>
                <c:pt idx="19">
                  <c:v>45.54</c:v>
                </c:pt>
              </c:numCache>
            </c:numRef>
          </c:val>
        </c:ser>
        <c:ser>
          <c:idx val="1"/>
          <c:order val="1"/>
          <c:tx>
            <c:strRef>
              <c:f>'Nb pers'!$N$2</c:f>
              <c:strCache>
                <c:ptCount val="1"/>
                <c:pt idx="0">
                  <c:v>Strat 5 LQALPA moy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pers'!$N$3:$N$7;'Nb pers'!$N$14:$N$18;'Nb pers'!$N$25:$N$29;'Nb pers'!$N$36:$N$40</c:f>
              <c:numCache>
                <c:formatCode>General</c:formatCode>
                <c:ptCount val="20"/>
                <c:pt idx="0">
                  <c:v>21</c:v>
                </c:pt>
                <c:pt idx="1">
                  <c:v>29.9</c:v>
                </c:pt>
                <c:pt idx="2">
                  <c:v>35.4</c:v>
                </c:pt>
                <c:pt idx="3">
                  <c:v>47.15</c:v>
                </c:pt>
                <c:pt idx="4">
                  <c:v>50.3</c:v>
                </c:pt>
                <c:pt idx="5">
                  <c:v>13.7</c:v>
                </c:pt>
                <c:pt idx="6">
                  <c:v>11.05</c:v>
                </c:pt>
                <c:pt idx="7">
                  <c:v>13.1</c:v>
                </c:pt>
                <c:pt idx="8">
                  <c:v>14.1</c:v>
                </c:pt>
                <c:pt idx="9">
                  <c:v>13.26</c:v>
                </c:pt>
                <c:pt idx="10">
                  <c:v>44.3</c:v>
                </c:pt>
                <c:pt idx="11">
                  <c:v>93.3</c:v>
                </c:pt>
                <c:pt idx="12">
                  <c:v>94.6</c:v>
                </c:pt>
                <c:pt idx="13">
                  <c:v>101</c:v>
                </c:pt>
                <c:pt idx="14">
                  <c:v>114.7</c:v>
                </c:pt>
                <c:pt idx="15">
                  <c:v>50.8</c:v>
                </c:pt>
                <c:pt idx="16">
                  <c:v>59.4</c:v>
                </c:pt>
                <c:pt idx="17">
                  <c:v>35.2</c:v>
                </c:pt>
                <c:pt idx="18">
                  <c:v>63</c:v>
                </c:pt>
                <c:pt idx="19">
                  <c:v>60.96</c:v>
                </c:pt>
              </c:numCache>
            </c:numRef>
          </c:val>
        </c:ser>
        <c:ser>
          <c:idx val="2"/>
          <c:order val="2"/>
          <c:tx>
            <c:strRef>
              <c:f>'Nb pers'!$O$2</c:f>
              <c:strCache>
                <c:ptCount val="1"/>
                <c:pt idx="0">
                  <c:v>Strat 3 moy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pers'!$O$3:$O$7;'Nb pers'!$O$14:$O$18;'Nb pers'!$O$25:$O$29;'Nb pers'!$O$36:$O$40</c:f>
              <c:numCache>
                <c:formatCode>General</c:formatCode>
                <c:ptCount val="20"/>
                <c:pt idx="0">
                  <c:v>21.9</c:v>
                </c:pt>
                <c:pt idx="1">
                  <c:v>34.9</c:v>
                </c:pt>
                <c:pt idx="2">
                  <c:v>31.9</c:v>
                </c:pt>
                <c:pt idx="3">
                  <c:v>45.375</c:v>
                </c:pt>
                <c:pt idx="4">
                  <c:v>49.86</c:v>
                </c:pt>
                <c:pt idx="5">
                  <c:v>18.8</c:v>
                </c:pt>
                <c:pt idx="6">
                  <c:v>10.55</c:v>
                </c:pt>
                <c:pt idx="7">
                  <c:v>13.1</c:v>
                </c:pt>
                <c:pt idx="8">
                  <c:v>15.5</c:v>
                </c:pt>
                <c:pt idx="9">
                  <c:v>12.88</c:v>
                </c:pt>
                <c:pt idx="10">
                  <c:v>46.2</c:v>
                </c:pt>
                <c:pt idx="11">
                  <c:v>68.05</c:v>
                </c:pt>
                <c:pt idx="12">
                  <c:v>86.1</c:v>
                </c:pt>
                <c:pt idx="13">
                  <c:v>111.5</c:v>
                </c:pt>
                <c:pt idx="14">
                  <c:v>128.72</c:v>
                </c:pt>
                <c:pt idx="15">
                  <c:v>44.4</c:v>
                </c:pt>
                <c:pt idx="16">
                  <c:v>63</c:v>
                </c:pt>
                <c:pt idx="17">
                  <c:v>38.3</c:v>
                </c:pt>
                <c:pt idx="18">
                  <c:v>47.1</c:v>
                </c:pt>
                <c:pt idx="19">
                  <c:v>56.6</c:v>
                </c:pt>
              </c:numCache>
            </c:numRef>
          </c:val>
        </c:ser>
        <c:ser>
          <c:idx val="3"/>
          <c:order val="3"/>
          <c:tx>
            <c:strRef>
              <c:f>'Nb pers'!$P$2</c:f>
              <c:strCache>
                <c:ptCount val="1"/>
                <c:pt idx="0">
                  <c:v>Strat 4 moy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pers'!$P$3:$P$7;'Nb pers'!$P$14:$P$18;'Nb pers'!$P$25:$P$29;'Nb pers'!$P$36:$P$40</c:f>
              <c:numCache>
                <c:formatCode>General</c:formatCode>
                <c:ptCount val="20"/>
                <c:pt idx="0">
                  <c:v>19.4</c:v>
                </c:pt>
                <c:pt idx="1">
                  <c:v>32.75</c:v>
                </c:pt>
                <c:pt idx="2">
                  <c:v>31.9</c:v>
                </c:pt>
                <c:pt idx="3">
                  <c:v>42.65</c:v>
                </c:pt>
                <c:pt idx="4">
                  <c:v>52.7</c:v>
                </c:pt>
                <c:pt idx="5">
                  <c:v>17.1</c:v>
                </c:pt>
                <c:pt idx="6">
                  <c:v>9.55</c:v>
                </c:pt>
                <c:pt idx="7">
                  <c:v>12.6</c:v>
                </c:pt>
                <c:pt idx="8">
                  <c:v>13.7</c:v>
                </c:pt>
                <c:pt idx="9">
                  <c:v>13.1</c:v>
                </c:pt>
                <c:pt idx="10">
                  <c:v>50.4</c:v>
                </c:pt>
                <c:pt idx="11">
                  <c:v>72.15</c:v>
                </c:pt>
                <c:pt idx="12">
                  <c:v>89.83</c:v>
                </c:pt>
                <c:pt idx="13">
                  <c:v>99.05</c:v>
                </c:pt>
                <c:pt idx="14">
                  <c:v>119.46</c:v>
                </c:pt>
                <c:pt idx="15">
                  <c:v>41.8</c:v>
                </c:pt>
                <c:pt idx="16">
                  <c:v>45.5</c:v>
                </c:pt>
                <c:pt idx="17">
                  <c:v>36.3</c:v>
                </c:pt>
                <c:pt idx="18">
                  <c:v>45.2</c:v>
                </c:pt>
                <c:pt idx="19">
                  <c:v>45.38</c:v>
                </c:pt>
              </c:numCache>
            </c:numRef>
          </c:val>
        </c:ser>
        <c:ser>
          <c:idx val="4"/>
          <c:order val="4"/>
          <c:tx>
            <c:strRef>
              <c:f>'Nb pers'!$Q$2</c:f>
              <c:strCache>
                <c:ptCount val="1"/>
                <c:pt idx="0">
                  <c:v>Strat2 moy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pers'!$Q$3:$Q$7;'Nb pers'!$Q$14:$Q$18;'Nb pers'!$Q$25:$Q$29;'Nb pers'!$Q$36:$Q$40</c:f>
              <c:numCache>
                <c:formatCode>General</c:formatCode>
                <c:ptCount val="20"/>
                <c:pt idx="0">
                  <c:v>20.9</c:v>
                </c:pt>
                <c:pt idx="1">
                  <c:v>31.15</c:v>
                </c:pt>
                <c:pt idx="2">
                  <c:v>31.9</c:v>
                </c:pt>
                <c:pt idx="3">
                  <c:v>42</c:v>
                </c:pt>
                <c:pt idx="4">
                  <c:v>52.74</c:v>
                </c:pt>
                <c:pt idx="5">
                  <c:v>16.85</c:v>
                </c:pt>
                <c:pt idx="6">
                  <c:v>9.55</c:v>
                </c:pt>
                <c:pt idx="7">
                  <c:v>13.3</c:v>
                </c:pt>
                <c:pt idx="8">
                  <c:v>13.725</c:v>
                </c:pt>
                <c:pt idx="9">
                  <c:v>12.52</c:v>
                </c:pt>
                <c:pt idx="10">
                  <c:v>44.6</c:v>
                </c:pt>
                <c:pt idx="11">
                  <c:v>81</c:v>
                </c:pt>
                <c:pt idx="12">
                  <c:v>92.1</c:v>
                </c:pt>
                <c:pt idx="13">
                  <c:v>112.45</c:v>
                </c:pt>
                <c:pt idx="14">
                  <c:v>121.64</c:v>
                </c:pt>
                <c:pt idx="15">
                  <c:v>52.6</c:v>
                </c:pt>
                <c:pt idx="16">
                  <c:v>52</c:v>
                </c:pt>
                <c:pt idx="17">
                  <c:v>36.2</c:v>
                </c:pt>
                <c:pt idx="18">
                  <c:v>58.7</c:v>
                </c:pt>
                <c:pt idx="19">
                  <c:v>58.6</c:v>
                </c:pt>
              </c:numCache>
            </c:numRef>
          </c:val>
        </c:ser>
        <c:gapWidth val="100"/>
        <c:overlap val="0"/>
        <c:axId val="96356480"/>
        <c:axId val="98052157"/>
      </c:barChart>
      <c:catAx>
        <c:axId val="9635648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Simulation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052157"/>
        <c:crosses val="autoZero"/>
        <c:auto val="1"/>
        <c:lblAlgn val="ctr"/>
        <c:lblOffset val="100"/>
        <c:noMultiLvlLbl val="0"/>
      </c:catAx>
      <c:valAx>
        <c:axId val="9805215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Temps moyen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6356480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Simulations en modulant la probabilité d'apparition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Proba!$M$2</c:f>
              <c:strCache>
                <c:ptCount val="1"/>
                <c:pt idx="0">
                  <c:v>Strat 1 haut bas moy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Proba!$M$3:$M$7;Proba!$M$14:$M$18;Proba!$M$25:$M$29;Proba!$M$36:$M$40</c:f>
              <c:numCache>
                <c:formatCode>General</c:formatCode>
                <c:ptCount val="20"/>
                <c:pt idx="0">
                  <c:v>13.40012</c:v>
                </c:pt>
                <c:pt idx="1">
                  <c:v>14.2</c:v>
                </c:pt>
                <c:pt idx="2">
                  <c:v>22.5</c:v>
                </c:pt>
                <c:pt idx="3">
                  <c:v>25.6</c:v>
                </c:pt>
                <c:pt idx="4">
                  <c:v>28.2996</c:v>
                </c:pt>
                <c:pt idx="5">
                  <c:v>13.54</c:v>
                </c:pt>
                <c:pt idx="6">
                  <c:v>24.279918</c:v>
                </c:pt>
                <c:pt idx="7">
                  <c:v>23.78</c:v>
                </c:pt>
                <c:pt idx="8">
                  <c:v>41.38</c:v>
                </c:pt>
                <c:pt idx="9">
                  <c:v>52.5201</c:v>
                </c:pt>
                <c:pt idx="10">
                  <c:v>51.89866</c:v>
                </c:pt>
                <c:pt idx="11">
                  <c:v>47.5</c:v>
                </c:pt>
                <c:pt idx="12">
                  <c:v>51</c:v>
                </c:pt>
                <c:pt idx="13">
                  <c:v>49.19982</c:v>
                </c:pt>
                <c:pt idx="14">
                  <c:v>50.00107</c:v>
                </c:pt>
                <c:pt idx="15">
                  <c:v>62.720128</c:v>
                </c:pt>
                <c:pt idx="16">
                  <c:v>58.159674</c:v>
                </c:pt>
                <c:pt idx="17">
                  <c:v>87.360164</c:v>
                </c:pt>
                <c:pt idx="18">
                  <c:v>94.36009</c:v>
                </c:pt>
                <c:pt idx="19">
                  <c:v>108.859582</c:v>
                </c:pt>
              </c:numCache>
            </c:numRef>
          </c:val>
        </c:ser>
        <c:ser>
          <c:idx val="1"/>
          <c:order val="1"/>
          <c:tx>
            <c:strRef>
              <c:f>Proba!$N$2</c:f>
              <c:strCache>
                <c:ptCount val="1"/>
                <c:pt idx="0">
                  <c:v>Strat 5 LQALPA moy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Proba!$N$3:$N$7;Proba!$N$14:$N$18;Proba!$N$25:$N$29;Proba!$N$36:$N$40</c:f>
              <c:numCache>
                <c:formatCode>General</c:formatCode>
                <c:ptCount val="20"/>
                <c:pt idx="0">
                  <c:v>12.9</c:v>
                </c:pt>
                <c:pt idx="1">
                  <c:v>14.6</c:v>
                </c:pt>
                <c:pt idx="2">
                  <c:v>17.7</c:v>
                </c:pt>
                <c:pt idx="3">
                  <c:v>24.8</c:v>
                </c:pt>
                <c:pt idx="4">
                  <c:v>25.09986</c:v>
                </c:pt>
                <c:pt idx="5">
                  <c:v>13.08</c:v>
                </c:pt>
                <c:pt idx="6">
                  <c:v>24.04</c:v>
                </c:pt>
                <c:pt idx="7">
                  <c:v>22.96</c:v>
                </c:pt>
                <c:pt idx="8">
                  <c:v>38.5</c:v>
                </c:pt>
                <c:pt idx="9">
                  <c:v>51.64</c:v>
                </c:pt>
                <c:pt idx="10">
                  <c:v>48.09934</c:v>
                </c:pt>
                <c:pt idx="11">
                  <c:v>44</c:v>
                </c:pt>
                <c:pt idx="12">
                  <c:v>51.2</c:v>
                </c:pt>
                <c:pt idx="13">
                  <c:v>42.7</c:v>
                </c:pt>
                <c:pt idx="14">
                  <c:v>51.1003</c:v>
                </c:pt>
                <c:pt idx="15">
                  <c:v>63.78</c:v>
                </c:pt>
                <c:pt idx="16">
                  <c:v>58.259998</c:v>
                </c:pt>
                <c:pt idx="17">
                  <c:v>104.399916</c:v>
                </c:pt>
                <c:pt idx="18">
                  <c:v>88.74</c:v>
                </c:pt>
                <c:pt idx="19">
                  <c:v>105.220534</c:v>
                </c:pt>
              </c:numCache>
            </c:numRef>
          </c:val>
        </c:ser>
        <c:ser>
          <c:idx val="2"/>
          <c:order val="2"/>
          <c:tx>
            <c:strRef>
              <c:f>Proba!$O$2</c:f>
              <c:strCache>
                <c:ptCount val="1"/>
                <c:pt idx="0">
                  <c:v>Strat 3 moy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Proba!$O$3:$O$7;Proba!$O$14:$O$18;Proba!$O$25:$O$29;Proba!$O$36:$O$40</c:f>
              <c:numCache>
                <c:formatCode>General</c:formatCode>
                <c:ptCount val="20"/>
                <c:pt idx="0">
                  <c:v>12.3</c:v>
                </c:pt>
                <c:pt idx="1">
                  <c:v>15.4</c:v>
                </c:pt>
                <c:pt idx="2">
                  <c:v>17.7</c:v>
                </c:pt>
                <c:pt idx="3">
                  <c:v>21.6</c:v>
                </c:pt>
                <c:pt idx="4">
                  <c:v>27.29978</c:v>
                </c:pt>
                <c:pt idx="5">
                  <c:v>14.74</c:v>
                </c:pt>
                <c:pt idx="6">
                  <c:v>22.56</c:v>
                </c:pt>
                <c:pt idx="7">
                  <c:v>23.6</c:v>
                </c:pt>
                <c:pt idx="8">
                  <c:v>37.62</c:v>
                </c:pt>
                <c:pt idx="9">
                  <c:v>50.78</c:v>
                </c:pt>
                <c:pt idx="10">
                  <c:v>39.9</c:v>
                </c:pt>
                <c:pt idx="11">
                  <c:v>48.8</c:v>
                </c:pt>
                <c:pt idx="12">
                  <c:v>54.5</c:v>
                </c:pt>
                <c:pt idx="13">
                  <c:v>52.5</c:v>
                </c:pt>
                <c:pt idx="14">
                  <c:v>51.8</c:v>
                </c:pt>
                <c:pt idx="15">
                  <c:v>55.52</c:v>
                </c:pt>
                <c:pt idx="16">
                  <c:v>56.98</c:v>
                </c:pt>
                <c:pt idx="17">
                  <c:v>93.64</c:v>
                </c:pt>
                <c:pt idx="18">
                  <c:v>96.12</c:v>
                </c:pt>
                <c:pt idx="19">
                  <c:v>105.42</c:v>
                </c:pt>
              </c:numCache>
            </c:numRef>
          </c:val>
        </c:ser>
        <c:ser>
          <c:idx val="3"/>
          <c:order val="3"/>
          <c:tx>
            <c:strRef>
              <c:f>Proba!$P$2</c:f>
              <c:strCache>
                <c:ptCount val="1"/>
                <c:pt idx="0">
                  <c:v>Strat 4 moy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Proba!$P$3:$P$7;Proba!$P$14:$P$18;Proba!$P$25:$P$29;Proba!$P$36:$P$40</c:f>
              <c:numCache>
                <c:formatCode>General</c:formatCode>
                <c:ptCount val="20"/>
                <c:pt idx="0">
                  <c:v>11.1</c:v>
                </c:pt>
                <c:pt idx="1">
                  <c:v>13.8</c:v>
                </c:pt>
                <c:pt idx="2">
                  <c:v>17.4</c:v>
                </c:pt>
                <c:pt idx="3">
                  <c:v>22.8</c:v>
                </c:pt>
                <c:pt idx="4">
                  <c:v>24.10032</c:v>
                </c:pt>
                <c:pt idx="5">
                  <c:v>12.98</c:v>
                </c:pt>
                <c:pt idx="6">
                  <c:v>23.68</c:v>
                </c:pt>
                <c:pt idx="7">
                  <c:v>22.44</c:v>
                </c:pt>
                <c:pt idx="8">
                  <c:v>38.42</c:v>
                </c:pt>
                <c:pt idx="9">
                  <c:v>53.42</c:v>
                </c:pt>
                <c:pt idx="10">
                  <c:v>33.5</c:v>
                </c:pt>
                <c:pt idx="11">
                  <c:v>49.9</c:v>
                </c:pt>
                <c:pt idx="12">
                  <c:v>47.4</c:v>
                </c:pt>
                <c:pt idx="13">
                  <c:v>49.8</c:v>
                </c:pt>
                <c:pt idx="14">
                  <c:v>45.7</c:v>
                </c:pt>
                <c:pt idx="15">
                  <c:v>50.3</c:v>
                </c:pt>
                <c:pt idx="16">
                  <c:v>55.9</c:v>
                </c:pt>
                <c:pt idx="17">
                  <c:v>91.54</c:v>
                </c:pt>
                <c:pt idx="18">
                  <c:v>94.86</c:v>
                </c:pt>
                <c:pt idx="19">
                  <c:v>107.54</c:v>
                </c:pt>
              </c:numCache>
            </c:numRef>
          </c:val>
        </c:ser>
        <c:ser>
          <c:idx val="4"/>
          <c:order val="4"/>
          <c:tx>
            <c:strRef>
              <c:f>Proba!$Q$2</c:f>
              <c:strCache>
                <c:ptCount val="1"/>
                <c:pt idx="0">
                  <c:v>Strat2 moy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Proba!$Q$3:$Q$7;Proba!$Q$14:$Q$18;Proba!$Q$25:$Q$29;Proba!$Q$36:$Q$40</c:f>
              <c:numCache>
                <c:formatCode>General</c:formatCode>
                <c:ptCount val="20"/>
                <c:pt idx="0">
                  <c:v>11.1</c:v>
                </c:pt>
                <c:pt idx="1">
                  <c:v>13.8</c:v>
                </c:pt>
                <c:pt idx="2">
                  <c:v>17.7</c:v>
                </c:pt>
                <c:pt idx="3">
                  <c:v>24.8</c:v>
                </c:pt>
                <c:pt idx="4">
                  <c:v>27.29968</c:v>
                </c:pt>
                <c:pt idx="5">
                  <c:v>13.14</c:v>
                </c:pt>
                <c:pt idx="6">
                  <c:v>21.66</c:v>
                </c:pt>
                <c:pt idx="7">
                  <c:v>23.2</c:v>
                </c:pt>
                <c:pt idx="8">
                  <c:v>37.62</c:v>
                </c:pt>
                <c:pt idx="9">
                  <c:v>53.96</c:v>
                </c:pt>
                <c:pt idx="10">
                  <c:v>49</c:v>
                </c:pt>
                <c:pt idx="11">
                  <c:v>59.1</c:v>
                </c:pt>
                <c:pt idx="12">
                  <c:v>51.2</c:v>
                </c:pt>
                <c:pt idx="13">
                  <c:v>49.5</c:v>
                </c:pt>
                <c:pt idx="14">
                  <c:v>45.7</c:v>
                </c:pt>
                <c:pt idx="15">
                  <c:v>56.7</c:v>
                </c:pt>
                <c:pt idx="16">
                  <c:v>59.46</c:v>
                </c:pt>
                <c:pt idx="17">
                  <c:v>95.18</c:v>
                </c:pt>
                <c:pt idx="18">
                  <c:v>87.88</c:v>
                </c:pt>
                <c:pt idx="19">
                  <c:v>121.54</c:v>
                </c:pt>
              </c:numCache>
            </c:numRef>
          </c:val>
        </c:ser>
        <c:gapWidth val="100"/>
        <c:overlap val="0"/>
        <c:axId val="57180693"/>
        <c:axId val="30129189"/>
      </c:barChart>
      <c:catAx>
        <c:axId val="57180693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Simulation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129189"/>
        <c:crosses val="autoZero"/>
        <c:auto val="1"/>
        <c:lblAlgn val="ctr"/>
        <c:lblOffset val="100"/>
        <c:noMultiLvlLbl val="0"/>
      </c:catAx>
      <c:valAx>
        <c:axId val="3012918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Temps moyen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7180693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Simulation en modulant le nombre d'étages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'Nb étages'!$M$2</c:f>
              <c:strCache>
                <c:ptCount val="1"/>
                <c:pt idx="0">
                  <c:v>Strat 1 haut bas moy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étages'!$M$3:$M$7;'Nb étages'!$M$14:$M$18;'Nb étages'!$M$25:$M$29;'Nb étages'!$M$36:$M$40</c:f>
              <c:numCache>
                <c:formatCode>General</c:formatCode>
                <c:ptCount val="20"/>
                <c:pt idx="0">
                  <c:v>23.50009</c:v>
                </c:pt>
                <c:pt idx="1">
                  <c:v>36.7</c:v>
                </c:pt>
                <c:pt idx="2">
                  <c:v>56.69985</c:v>
                </c:pt>
                <c:pt idx="3">
                  <c:v>57.4</c:v>
                </c:pt>
                <c:pt idx="4">
                  <c:v>67.00104</c:v>
                </c:pt>
                <c:pt idx="5">
                  <c:v>15.939988</c:v>
                </c:pt>
                <c:pt idx="6">
                  <c:v>28.320106</c:v>
                </c:pt>
                <c:pt idx="7">
                  <c:v>39.420142</c:v>
                </c:pt>
                <c:pt idx="8">
                  <c:v>46.920658</c:v>
                </c:pt>
                <c:pt idx="9">
                  <c:v>85.1</c:v>
                </c:pt>
                <c:pt idx="10">
                  <c:v>26.9</c:v>
                </c:pt>
                <c:pt idx="11">
                  <c:v>35.5</c:v>
                </c:pt>
                <c:pt idx="12">
                  <c:v>53.2</c:v>
                </c:pt>
                <c:pt idx="13">
                  <c:v>58.1</c:v>
                </c:pt>
                <c:pt idx="14">
                  <c:v>76.5</c:v>
                </c:pt>
                <c:pt idx="15">
                  <c:v>16.4</c:v>
                </c:pt>
                <c:pt idx="16">
                  <c:v>29.4</c:v>
                </c:pt>
                <c:pt idx="17">
                  <c:v>41.9</c:v>
                </c:pt>
                <c:pt idx="18">
                  <c:v>61.8</c:v>
                </c:pt>
                <c:pt idx="19">
                  <c:v>87.4</c:v>
                </c:pt>
              </c:numCache>
            </c:numRef>
          </c:val>
        </c:ser>
        <c:ser>
          <c:idx val="1"/>
          <c:order val="1"/>
          <c:tx>
            <c:strRef>
              <c:f>'Nb étages'!$N$2</c:f>
              <c:strCache>
                <c:ptCount val="1"/>
                <c:pt idx="0">
                  <c:v>Strat 5 LQALPA moy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étages'!$N$3:$N$7;'Nb étages'!$N$14:$N$18;'Nb étages'!$N$25:$N$29;'Nb étages'!$N$36:$N$40</c:f>
              <c:numCache>
                <c:formatCode>General</c:formatCode>
                <c:ptCount val="20"/>
                <c:pt idx="0">
                  <c:v>22.3</c:v>
                </c:pt>
                <c:pt idx="1">
                  <c:v>32.3</c:v>
                </c:pt>
                <c:pt idx="2">
                  <c:v>60.49986</c:v>
                </c:pt>
                <c:pt idx="3">
                  <c:v>59.4</c:v>
                </c:pt>
                <c:pt idx="4">
                  <c:v>72.40029</c:v>
                </c:pt>
                <c:pt idx="5">
                  <c:v>14.34</c:v>
                </c:pt>
                <c:pt idx="6">
                  <c:v>23.66</c:v>
                </c:pt>
                <c:pt idx="7">
                  <c:v>44.18</c:v>
                </c:pt>
                <c:pt idx="8">
                  <c:v>54.3</c:v>
                </c:pt>
                <c:pt idx="9">
                  <c:v>76.01</c:v>
                </c:pt>
                <c:pt idx="10">
                  <c:v>20</c:v>
                </c:pt>
                <c:pt idx="11">
                  <c:v>31.9</c:v>
                </c:pt>
                <c:pt idx="12">
                  <c:v>56.8</c:v>
                </c:pt>
                <c:pt idx="13">
                  <c:v>58.3</c:v>
                </c:pt>
                <c:pt idx="14">
                  <c:v>74.3</c:v>
                </c:pt>
                <c:pt idx="15">
                  <c:v>14.2</c:v>
                </c:pt>
                <c:pt idx="16">
                  <c:v>30.66</c:v>
                </c:pt>
                <c:pt idx="17">
                  <c:v>37.3</c:v>
                </c:pt>
                <c:pt idx="18">
                  <c:v>66.14</c:v>
                </c:pt>
                <c:pt idx="19">
                  <c:v>90.7</c:v>
                </c:pt>
              </c:numCache>
            </c:numRef>
          </c:val>
        </c:ser>
        <c:ser>
          <c:idx val="2"/>
          <c:order val="2"/>
          <c:tx>
            <c:strRef>
              <c:f>'Nb étages'!$O$2</c:f>
              <c:strCache>
                <c:ptCount val="1"/>
                <c:pt idx="0">
                  <c:v>Strat 3 moy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étages'!$O$3:$O$7;'Nb étages'!$O$14:$O$18;'Nb étages'!$O$25:$O$29;'Nb étages'!$O$36:$O$40</c:f>
              <c:numCache>
                <c:formatCode>General</c:formatCode>
                <c:ptCount val="20"/>
                <c:pt idx="0">
                  <c:v>21.1</c:v>
                </c:pt>
                <c:pt idx="1">
                  <c:v>34.7</c:v>
                </c:pt>
                <c:pt idx="2">
                  <c:v>62.4</c:v>
                </c:pt>
                <c:pt idx="3">
                  <c:v>65.7</c:v>
                </c:pt>
                <c:pt idx="4">
                  <c:v>72.2</c:v>
                </c:pt>
                <c:pt idx="5">
                  <c:v>15.6</c:v>
                </c:pt>
                <c:pt idx="6">
                  <c:v>25.7</c:v>
                </c:pt>
                <c:pt idx="7">
                  <c:v>44.42</c:v>
                </c:pt>
                <c:pt idx="8">
                  <c:v>57.3</c:v>
                </c:pt>
                <c:pt idx="9">
                  <c:v>72.8</c:v>
                </c:pt>
                <c:pt idx="10">
                  <c:v>25.8</c:v>
                </c:pt>
                <c:pt idx="11">
                  <c:v>39.9</c:v>
                </c:pt>
                <c:pt idx="12">
                  <c:v>51.9</c:v>
                </c:pt>
                <c:pt idx="13">
                  <c:v>47.4</c:v>
                </c:pt>
                <c:pt idx="14">
                  <c:v>68.4</c:v>
                </c:pt>
                <c:pt idx="15">
                  <c:v>16.4</c:v>
                </c:pt>
                <c:pt idx="16">
                  <c:v>27.58</c:v>
                </c:pt>
                <c:pt idx="17">
                  <c:v>36.02</c:v>
                </c:pt>
                <c:pt idx="18">
                  <c:v>59.62</c:v>
                </c:pt>
                <c:pt idx="19">
                  <c:v>92.7</c:v>
                </c:pt>
              </c:numCache>
            </c:numRef>
          </c:val>
        </c:ser>
        <c:ser>
          <c:idx val="3"/>
          <c:order val="3"/>
          <c:tx>
            <c:strRef>
              <c:f>'Nb étages'!$P$2</c:f>
              <c:strCache>
                <c:ptCount val="1"/>
                <c:pt idx="0">
                  <c:v>Strat 4 moy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étages'!$P$3:$P$7;'Nb étages'!$P$14:$P$18;'Nb étages'!$P$25:$P$29;'Nb étages'!$P$36:$P$40</c:f>
              <c:numCache>
                <c:formatCode>General</c:formatCode>
                <c:ptCount val="20"/>
                <c:pt idx="0">
                  <c:v>20.9</c:v>
                </c:pt>
                <c:pt idx="1">
                  <c:v>30.2</c:v>
                </c:pt>
                <c:pt idx="2">
                  <c:v>54</c:v>
                </c:pt>
                <c:pt idx="3">
                  <c:v>51</c:v>
                </c:pt>
                <c:pt idx="4">
                  <c:v>60.9</c:v>
                </c:pt>
                <c:pt idx="5">
                  <c:v>14.34</c:v>
                </c:pt>
                <c:pt idx="6">
                  <c:v>23.38</c:v>
                </c:pt>
                <c:pt idx="7">
                  <c:v>42.58</c:v>
                </c:pt>
                <c:pt idx="8">
                  <c:v>53.36</c:v>
                </c:pt>
                <c:pt idx="9">
                  <c:v>74.22</c:v>
                </c:pt>
                <c:pt idx="10">
                  <c:v>19</c:v>
                </c:pt>
                <c:pt idx="11">
                  <c:v>33.7</c:v>
                </c:pt>
                <c:pt idx="12">
                  <c:v>50.1</c:v>
                </c:pt>
                <c:pt idx="13">
                  <c:v>46.4</c:v>
                </c:pt>
                <c:pt idx="14">
                  <c:v>59</c:v>
                </c:pt>
                <c:pt idx="15">
                  <c:v>14.7</c:v>
                </c:pt>
                <c:pt idx="16">
                  <c:v>27.06</c:v>
                </c:pt>
                <c:pt idx="17">
                  <c:v>36.9</c:v>
                </c:pt>
                <c:pt idx="18">
                  <c:v>52.12</c:v>
                </c:pt>
                <c:pt idx="19">
                  <c:v>84.8</c:v>
                </c:pt>
              </c:numCache>
            </c:numRef>
          </c:val>
        </c:ser>
        <c:ser>
          <c:idx val="4"/>
          <c:order val="4"/>
          <c:tx>
            <c:strRef>
              <c:f>'Nb étages'!$Q$2</c:f>
              <c:strCache>
                <c:ptCount val="1"/>
                <c:pt idx="0">
                  <c:v>Strat2 moy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'Nb étages'!$Q$3:$Q$7;'Nb étages'!$Q$14:$Q$18;'Nb étages'!$Q$25:$Q$29;'Nb étages'!$Q$36:$Q$40</c:f>
              <c:numCache>
                <c:formatCode>General</c:formatCode>
                <c:ptCount val="20"/>
                <c:pt idx="0">
                  <c:v>20.1</c:v>
                </c:pt>
                <c:pt idx="1">
                  <c:v>35.3</c:v>
                </c:pt>
                <c:pt idx="2">
                  <c:v>58.5</c:v>
                </c:pt>
                <c:pt idx="3">
                  <c:v>60.6</c:v>
                </c:pt>
                <c:pt idx="4">
                  <c:v>77.8</c:v>
                </c:pt>
                <c:pt idx="5">
                  <c:v>14.4</c:v>
                </c:pt>
                <c:pt idx="6">
                  <c:v>23.66</c:v>
                </c:pt>
                <c:pt idx="7">
                  <c:v>44.1</c:v>
                </c:pt>
                <c:pt idx="8">
                  <c:v>55.08</c:v>
                </c:pt>
                <c:pt idx="9">
                  <c:v>92.04</c:v>
                </c:pt>
                <c:pt idx="10">
                  <c:v>25.7</c:v>
                </c:pt>
                <c:pt idx="11">
                  <c:v>30.2</c:v>
                </c:pt>
                <c:pt idx="12">
                  <c:v>46.7</c:v>
                </c:pt>
                <c:pt idx="13">
                  <c:v>50.4</c:v>
                </c:pt>
                <c:pt idx="14">
                  <c:v>63.4</c:v>
                </c:pt>
                <c:pt idx="15">
                  <c:v>13.7</c:v>
                </c:pt>
                <c:pt idx="16">
                  <c:v>30.44</c:v>
                </c:pt>
                <c:pt idx="17">
                  <c:v>39.9</c:v>
                </c:pt>
                <c:pt idx="18">
                  <c:v>66.6</c:v>
                </c:pt>
                <c:pt idx="19">
                  <c:v>95.9</c:v>
                </c:pt>
              </c:numCache>
            </c:numRef>
          </c:val>
        </c:ser>
        <c:gapWidth val="100"/>
        <c:overlap val="0"/>
        <c:axId val="12319824"/>
        <c:axId val="31016160"/>
      </c:barChart>
      <c:catAx>
        <c:axId val="1231982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SImulation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016160"/>
        <c:crosses val="autoZero"/>
        <c:auto val="1"/>
        <c:lblAlgn val="ctr"/>
        <c:lblOffset val="100"/>
        <c:noMultiLvlLbl val="0"/>
      </c:catAx>
      <c:valAx>
        <c:axId val="3101616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Temps moyen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319824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339840</xdr:colOff>
      <xdr:row>3</xdr:row>
      <xdr:rowOff>6120</xdr:rowOff>
    </xdr:from>
    <xdr:to>
      <xdr:col>26</xdr:col>
      <xdr:colOff>72720</xdr:colOff>
      <xdr:row>32</xdr:row>
      <xdr:rowOff>161640</xdr:rowOff>
    </xdr:to>
    <xdr:graphicFrame>
      <xdr:nvGraphicFramePr>
        <xdr:cNvPr id="0" name=""/>
        <xdr:cNvGraphicFramePr/>
      </xdr:nvGraphicFramePr>
      <xdr:xfrm>
        <a:off x="18391320" y="505080"/>
        <a:ext cx="7082640" cy="4852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448560</xdr:colOff>
      <xdr:row>6</xdr:row>
      <xdr:rowOff>109440</xdr:rowOff>
    </xdr:from>
    <xdr:to>
      <xdr:col>33</xdr:col>
      <xdr:colOff>423000</xdr:colOff>
      <xdr:row>42</xdr:row>
      <xdr:rowOff>66960</xdr:rowOff>
    </xdr:to>
    <xdr:graphicFrame>
      <xdr:nvGraphicFramePr>
        <xdr:cNvPr id="1" name=""/>
        <xdr:cNvGraphicFramePr/>
      </xdr:nvGraphicFramePr>
      <xdr:xfrm>
        <a:off x="18500040" y="1094040"/>
        <a:ext cx="10297080" cy="5788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292320</xdr:colOff>
      <xdr:row>2</xdr:row>
      <xdr:rowOff>124200</xdr:rowOff>
    </xdr:from>
    <xdr:to>
      <xdr:col>28</xdr:col>
      <xdr:colOff>623880</xdr:colOff>
      <xdr:row>28</xdr:row>
      <xdr:rowOff>91080</xdr:rowOff>
    </xdr:to>
    <xdr:graphicFrame>
      <xdr:nvGraphicFramePr>
        <xdr:cNvPr id="2" name=""/>
        <xdr:cNvGraphicFramePr/>
      </xdr:nvGraphicFramePr>
      <xdr:xfrm>
        <a:off x="18365040" y="461160"/>
        <a:ext cx="7428240" cy="41781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17</xdr:col>
      <xdr:colOff>210600</xdr:colOff>
      <xdr:row>3</xdr:row>
      <xdr:rowOff>73440</xdr:rowOff>
    </xdr:from>
    <xdr:to>
      <xdr:col>29</xdr:col>
      <xdr:colOff>28440</xdr:colOff>
      <xdr:row>29</xdr:row>
      <xdr:rowOff>114480</xdr:rowOff>
    </xdr:to>
    <xdr:graphicFrame>
      <xdr:nvGraphicFramePr>
        <xdr:cNvPr id="3" name=""/>
        <xdr:cNvGraphicFramePr/>
      </xdr:nvGraphicFramePr>
      <xdr:xfrm>
        <a:off x="18232200" y="559800"/>
        <a:ext cx="7560000" cy="4252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B2:Q7" headerRowCount="1" totalsRowCount="0" totalsRowShown="0">
  <autoFilter ref="B2:Q7"/>
  <tableColumns count="16">
    <tableColumn id="1" name="Capacité =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0.xml><?xml version="1.0" encoding="utf-8"?>
<table xmlns="http://schemas.openxmlformats.org/spreadsheetml/2006/main" id="10" name="Tableau1671115" displayName="Tableau1671115" ref="B13:Q18" headerRowCount="1" totalsRowCount="0" totalsRowShown="0">
  <autoFilter ref="B13:Q18"/>
  <tableColumns count="16">
    <tableColumn id="1" name="Nb étage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1.xml><?xml version="1.0" encoding="utf-8"?>
<table xmlns="http://schemas.openxmlformats.org/spreadsheetml/2006/main" id="11" name="Tableau168" displayName="Tableau168" ref="B24:Q29" headerRowCount="1" totalsRowCount="0" totalsRowShown="0">
  <autoFilter ref="B24:Q29"/>
  <tableColumns count="16">
    <tableColumn id="1" name="Nb de per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2.xml><?xml version="1.0" encoding="utf-8"?>
<table xmlns="http://schemas.openxmlformats.org/spreadsheetml/2006/main" id="12" name="Tableau16812" displayName="Tableau16812" ref="B24:Q29" headerRowCount="1" totalsRowCount="0" totalsRowShown="0">
  <autoFilter ref="B24:Q29"/>
  <tableColumns count="16">
    <tableColumn id="1" name="Proba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3.xml><?xml version="1.0" encoding="utf-8"?>
<table xmlns="http://schemas.openxmlformats.org/spreadsheetml/2006/main" id="13" name="Tableau1681216" displayName="Tableau1681216" ref="B24:Q29" headerRowCount="1" totalsRowCount="0" totalsRowShown="0">
  <autoFilter ref="B24:Q29"/>
  <tableColumns count="16">
    <tableColumn id="1" name="Nb étage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4.xml><?xml version="1.0" encoding="utf-8"?>
<table xmlns="http://schemas.openxmlformats.org/spreadsheetml/2006/main" id="14" name="Tableau1689" displayName="Tableau1689" ref="B35:Q40" headerRowCount="1" totalsRowCount="0" totalsRowShown="0">
  <autoFilter ref="B35:Q40"/>
  <tableColumns count="16">
    <tableColumn id="1" name="Nb de per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5.xml><?xml version="1.0" encoding="utf-8"?>
<table xmlns="http://schemas.openxmlformats.org/spreadsheetml/2006/main" id="15" name="Tableau168913" displayName="Tableau168913" ref="B35:Q40" headerRowCount="1" totalsRowCount="0" totalsRowShown="0">
  <autoFilter ref="B35:Q40"/>
  <tableColumns count="16">
    <tableColumn id="1" name="Proba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16.xml><?xml version="1.0" encoding="utf-8"?>
<table xmlns="http://schemas.openxmlformats.org/spreadsheetml/2006/main" id="16" name="Tableau16891317" displayName="Tableau16891317" ref="B35:R40" headerRowCount="1" totalsRowCount="0" totalsRowShown="0">
  <autoFilter ref="B35:R40"/>
  <tableColumns count="17">
    <tableColumn id="1" name="Nb étage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  <tableColumn id="17" name="Colonne1"/>
  </tableColumns>
</table>
</file>

<file path=xl/tables/table2.xml><?xml version="1.0" encoding="utf-8"?>
<table xmlns="http://schemas.openxmlformats.org/spreadsheetml/2006/main" id="2" name="Tableau13" displayName="Tableau13" ref="B13:Q18" headerRowCount="1" totalsRowCount="0" totalsRowShown="0">
  <autoFilter ref="B13:Q18"/>
  <tableColumns count="16">
    <tableColumn id="1" name="Capacité =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3.xml><?xml version="1.0" encoding="utf-8"?>
<table xmlns="http://schemas.openxmlformats.org/spreadsheetml/2006/main" id="3" name="Tableau134" displayName="Tableau134" ref="B24:Q29" headerRowCount="1" totalsRowCount="0" totalsRowShown="0">
  <autoFilter ref="B24:Q29"/>
  <tableColumns count="16">
    <tableColumn id="1" name="Capacité =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4.xml><?xml version="1.0" encoding="utf-8"?>
<table xmlns="http://schemas.openxmlformats.org/spreadsheetml/2006/main" id="4" name="Tableau1345" displayName="Tableau1345" ref="B35:Q40" headerRowCount="1" totalsRowCount="0" totalsRowShown="0">
  <autoFilter ref="B35:Q40"/>
  <tableColumns count="16">
    <tableColumn id="1" name="Capacité =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5.xml><?xml version="1.0" encoding="utf-8"?>
<table xmlns="http://schemas.openxmlformats.org/spreadsheetml/2006/main" id="5" name="Tableau16" displayName="Tableau16" ref="B2:Q7" headerRowCount="1" totalsRowCount="0" totalsRowShown="0">
  <autoFilter ref="B2:Q7"/>
  <tableColumns count="16">
    <tableColumn id="1" name="Nb de per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6.xml><?xml version="1.0" encoding="utf-8"?>
<table xmlns="http://schemas.openxmlformats.org/spreadsheetml/2006/main" id="6" name="Tableau1610" displayName="Tableau1610" ref="B2:Q7" headerRowCount="1" totalsRowCount="0" totalsRowShown="0">
  <autoFilter ref="B2:Q7"/>
  <tableColumns count="16">
    <tableColumn id="1" name="Proba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7.xml><?xml version="1.0" encoding="utf-8"?>
<table xmlns="http://schemas.openxmlformats.org/spreadsheetml/2006/main" id="7" name="Tableau161014" displayName="Tableau161014" ref="B2:Q7" headerRowCount="1" totalsRowCount="0" totalsRowShown="0">
  <autoFilter ref="B2:Q7"/>
  <tableColumns count="16">
    <tableColumn id="1" name="Nb étage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8.xml><?xml version="1.0" encoding="utf-8"?>
<table xmlns="http://schemas.openxmlformats.org/spreadsheetml/2006/main" id="8" name="Tableau167" displayName="Tableau167" ref="B13:Q18" headerRowCount="1" totalsRowCount="0" totalsRowShown="0">
  <autoFilter ref="B13:Q18"/>
  <tableColumns count="16">
    <tableColumn id="1" name="Nb de pers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tables/table9.xml><?xml version="1.0" encoding="utf-8"?>
<table xmlns="http://schemas.openxmlformats.org/spreadsheetml/2006/main" id="9" name="Tableau16711" displayName="Tableau16711" ref="B13:Q18" headerRowCount="1" totalsRowCount="0" totalsRowShown="0">
  <autoFilter ref="B13:Q18"/>
  <tableColumns count="16">
    <tableColumn id="1" name="Proba"/>
    <tableColumn id="2" name="Strat 1 haut bas min"/>
    <tableColumn id="3" name="Strat 5 LQALPA min"/>
    <tableColumn id="4" name="Strat 3 min"/>
    <tableColumn id="5" name="Strat 4 min"/>
    <tableColumn id="6" name="Strat2 min"/>
    <tableColumn id="7" name="Strat 1 haut bas max"/>
    <tableColumn id="8" name="Strat 5 LQALPA max"/>
    <tableColumn id="9" name="Strat 3 max"/>
    <tableColumn id="10" name="Strat 4 max"/>
    <tableColumn id="11" name="Strat2 max"/>
    <tableColumn id="12" name="Strat 1 haut bas moy"/>
    <tableColumn id="13" name="Strat 5 LQALPA moy"/>
    <tableColumn id="14" name="Strat 3 moy"/>
    <tableColumn id="15" name="Strat 4 moy"/>
    <tableColumn id="16" name="Strat2 moy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5.xml"/><Relationship Id="rId3" Type="http://schemas.openxmlformats.org/officeDocument/2006/relationships/table" Target="../tables/table8.xml"/><Relationship Id="rId4" Type="http://schemas.openxmlformats.org/officeDocument/2006/relationships/table" Target="../tables/table11.xml"/><Relationship Id="rId5" Type="http://schemas.openxmlformats.org/officeDocument/2006/relationships/table" Target="../tables/table14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6.xml"/><Relationship Id="rId3" Type="http://schemas.openxmlformats.org/officeDocument/2006/relationships/table" Target="../tables/table9.xml"/><Relationship Id="rId4" Type="http://schemas.openxmlformats.org/officeDocument/2006/relationships/table" Target="../tables/table12.xml"/><Relationship Id="rId5" Type="http://schemas.openxmlformats.org/officeDocument/2006/relationships/table" Target="../tables/table15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table" Target="../tables/table7.xml"/><Relationship Id="rId3" Type="http://schemas.openxmlformats.org/officeDocument/2006/relationships/table" Target="../tables/table10.xml"/><Relationship Id="rId4" Type="http://schemas.openxmlformats.org/officeDocument/2006/relationships/table" Target="../tables/table13.xml"/><Relationship Id="rId5" Type="http://schemas.openxmlformats.org/officeDocument/2006/relationships/table" Target="../tables/table1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2"/>
  <sheetViews>
    <sheetView showFormulas="false" showGridLines="true" showRowColHeaders="true" showZeros="true" rightToLeft="false" tabSelected="true" showOutlineSymbols="true" defaultGridColor="true" view="normal" topLeftCell="N8" colorId="64" zoomScale="100" zoomScaleNormal="100" zoomScalePageLayoutView="100" workbookViewId="0">
      <selection pane="topLeft" activeCell="Q32" activeCellId="0" sqref="Q32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0" width="20.57"/>
    <col collapsed="false" customWidth="true" hidden="false" outlineLevel="0" max="2" min="2" style="0" width="12.71"/>
    <col collapsed="false" customWidth="true" hidden="false" outlineLevel="0" max="3" min="3" style="0" width="19.71"/>
    <col collapsed="false" customWidth="true" hidden="false" outlineLevel="0" max="4" min="4" style="0" width="14.86"/>
    <col collapsed="false" customWidth="true" hidden="false" outlineLevel="0" max="6" min="5" style="0" width="12.86"/>
    <col collapsed="false" customWidth="true" hidden="false" outlineLevel="0" max="7" min="7" style="0" width="12.29"/>
    <col collapsed="false" customWidth="true" hidden="false" outlineLevel="0" max="8" min="8" style="0" width="20.14"/>
    <col collapsed="false" customWidth="true" hidden="false" outlineLevel="0" max="9" min="9" style="0" width="15.29"/>
    <col collapsed="false" customWidth="true" hidden="false" outlineLevel="0" max="11" min="10" style="0" width="13.29"/>
    <col collapsed="false" customWidth="true" hidden="false" outlineLevel="0" max="12" min="12" style="0" width="12.71"/>
    <col collapsed="false" customWidth="true" hidden="false" outlineLevel="0" max="13" min="13" style="0" width="20.29"/>
    <col collapsed="false" customWidth="true" hidden="false" outlineLevel="0" max="14" min="14" style="0" width="15.57"/>
    <col collapsed="false" customWidth="true" hidden="false" outlineLevel="0" max="16" min="15" style="0" width="13.29"/>
    <col collapsed="false" customWidth="true" hidden="false" outlineLevel="0" max="17" min="17" style="0" width="12.86"/>
  </cols>
  <sheetData>
    <row r="1" customFormat="false" ht="12.75" hidden="false" customHeight="false" outlineLevel="0" collapsed="false">
      <c r="A1" s="0" t="s">
        <v>0</v>
      </c>
      <c r="C1" s="1" t="s">
        <v>1</v>
      </c>
      <c r="D1" s="1"/>
      <c r="E1" s="1"/>
      <c r="F1" s="1"/>
      <c r="G1" s="1"/>
      <c r="H1" s="1" t="s">
        <v>2</v>
      </c>
      <c r="I1" s="1"/>
      <c r="J1" s="1"/>
      <c r="K1" s="1"/>
      <c r="L1" s="1"/>
      <c r="M1" s="1" t="s">
        <v>3</v>
      </c>
      <c r="N1" s="1"/>
      <c r="O1" s="1"/>
      <c r="P1" s="1"/>
      <c r="Q1" s="1"/>
      <c r="S1" s="0" t="s">
        <v>4</v>
      </c>
      <c r="T1" s="0" t="s">
        <v>5</v>
      </c>
      <c r="U1" s="0" t="s">
        <v>6</v>
      </c>
      <c r="V1" s="0" t="s">
        <v>7</v>
      </c>
      <c r="W1" s="0" t="s">
        <v>8</v>
      </c>
    </row>
    <row r="2" customFormat="false" ht="13.8" hidden="false" customHeight="false" outlineLevel="0" collapsed="false">
      <c r="A2" s="0" t="s">
        <v>9</v>
      </c>
      <c r="B2" s="2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S2" s="0" t="n">
        <f aca="false">SUM(M3:M7,M14:M18,M25:M29,M36:M40)</f>
        <v>1093.60003</v>
      </c>
      <c r="T2" s="4" t="n">
        <f aca="false">SUM(N3:N7,N14:N18,N25:N29,N36:N40)</f>
        <v>1116.36006</v>
      </c>
      <c r="U2" s="4" t="n">
        <f aca="false">SUM(O3:O7,O14:O18,O26:O29,O25,O36:O40)</f>
        <v>1090.7</v>
      </c>
      <c r="V2" s="5" t="n">
        <f aca="false">SUM(P3:P7,P14:P18,P25:P29,P36:P40)</f>
        <v>1005.24</v>
      </c>
      <c r="W2" s="5" t="n">
        <f aca="false">SUM(Q3:Q7,Q14:Q18,Q25:Q29,Q36:Q40)</f>
        <v>1094.3</v>
      </c>
    </row>
    <row r="3" customFormat="false" ht="12.75" hidden="false" customHeight="false" outlineLevel="0" collapsed="false">
      <c r="B3" s="6" t="n">
        <v>3</v>
      </c>
      <c r="C3" s="7" t="n">
        <v>6</v>
      </c>
      <c r="D3" s="7" t="n">
        <v>5</v>
      </c>
      <c r="E3" s="7" t="n">
        <v>5</v>
      </c>
      <c r="F3" s="7" t="n">
        <v>7</v>
      </c>
      <c r="G3" s="7" t="n">
        <v>7</v>
      </c>
      <c r="H3" s="7" t="n">
        <v>48</v>
      </c>
      <c r="I3" s="7" t="n">
        <v>39</v>
      </c>
      <c r="J3" s="7" t="n">
        <v>48</v>
      </c>
      <c r="K3" s="7" t="n">
        <v>49</v>
      </c>
      <c r="L3" s="7" t="n">
        <v>46</v>
      </c>
      <c r="M3" s="7" t="n">
        <v>26.6</v>
      </c>
      <c r="N3" s="7" t="n">
        <v>24.5</v>
      </c>
      <c r="O3" s="7" t="n">
        <v>29.2</v>
      </c>
      <c r="P3" s="7" t="n">
        <v>26.5</v>
      </c>
      <c r="Q3" s="8" t="n">
        <v>28.1</v>
      </c>
    </row>
    <row r="4" customFormat="false" ht="12.75" hidden="false" customHeight="false" outlineLevel="0" collapsed="false">
      <c r="B4" s="6" t="n">
        <v>5</v>
      </c>
      <c r="C4" s="7" t="n">
        <v>4</v>
      </c>
      <c r="D4" s="7" t="n">
        <v>6</v>
      </c>
      <c r="E4" s="7" t="n">
        <v>5</v>
      </c>
      <c r="F4" s="7" t="n">
        <v>4</v>
      </c>
      <c r="G4" s="7" t="n">
        <v>4</v>
      </c>
      <c r="H4" s="7" t="n">
        <v>46</v>
      </c>
      <c r="I4" s="7" t="n">
        <v>38</v>
      </c>
      <c r="J4" s="7" t="n">
        <v>47</v>
      </c>
      <c r="K4" s="7" t="n">
        <v>36</v>
      </c>
      <c r="L4" s="7" t="n">
        <v>46</v>
      </c>
      <c r="M4" s="7" t="n">
        <v>25.6</v>
      </c>
      <c r="N4" s="7" t="n">
        <v>24.6</v>
      </c>
      <c r="O4" s="7" t="n">
        <v>22.4</v>
      </c>
      <c r="P4" s="7" t="n">
        <v>22.6</v>
      </c>
      <c r="Q4" s="8" t="n">
        <v>21.4</v>
      </c>
    </row>
    <row r="5" customFormat="false" ht="12.75" hidden="false" customHeight="false" outlineLevel="0" collapsed="false">
      <c r="B5" s="6" t="n">
        <v>10</v>
      </c>
      <c r="C5" s="7" t="n">
        <v>9</v>
      </c>
      <c r="D5" s="7" t="n">
        <v>5</v>
      </c>
      <c r="E5" s="7" t="n">
        <v>6</v>
      </c>
      <c r="F5" s="7" t="n">
        <v>5</v>
      </c>
      <c r="G5" s="7" t="n">
        <v>5</v>
      </c>
      <c r="H5" s="7" t="n">
        <v>38</v>
      </c>
      <c r="I5" s="7" t="n">
        <v>34</v>
      </c>
      <c r="J5" s="7" t="n">
        <v>35</v>
      </c>
      <c r="K5" s="7" t="n">
        <v>45</v>
      </c>
      <c r="L5" s="7" t="n">
        <v>34</v>
      </c>
      <c r="M5" s="7" t="n">
        <v>26</v>
      </c>
      <c r="N5" s="7" t="n">
        <v>20.5</v>
      </c>
      <c r="O5" s="7" t="n">
        <v>21.5</v>
      </c>
      <c r="P5" s="7" t="n">
        <v>22.7</v>
      </c>
      <c r="Q5" s="8" t="n">
        <v>20.5</v>
      </c>
    </row>
    <row r="6" customFormat="false" ht="12.75" hidden="false" customHeight="false" outlineLevel="0" collapsed="false">
      <c r="B6" s="6" t="n">
        <v>15</v>
      </c>
      <c r="C6" s="7" t="n">
        <v>5</v>
      </c>
      <c r="D6" s="7" t="n">
        <v>8</v>
      </c>
      <c r="E6" s="7" t="n">
        <v>16</v>
      </c>
      <c r="F6" s="7" t="n">
        <v>10</v>
      </c>
      <c r="G6" s="7" t="n">
        <v>10</v>
      </c>
      <c r="H6" s="7" t="n">
        <v>43</v>
      </c>
      <c r="I6" s="7" t="n">
        <v>37</v>
      </c>
      <c r="J6" s="7" t="n">
        <v>34</v>
      </c>
      <c r="K6" s="7" t="n">
        <v>39</v>
      </c>
      <c r="L6" s="7" t="n">
        <v>39</v>
      </c>
      <c r="M6" s="7" t="n">
        <v>25.9</v>
      </c>
      <c r="N6" s="7" t="n">
        <v>24.1</v>
      </c>
      <c r="O6" s="7" t="n">
        <v>25.5</v>
      </c>
      <c r="P6" s="7" t="n">
        <v>26.1</v>
      </c>
      <c r="Q6" s="8" t="n">
        <v>26.1</v>
      </c>
    </row>
    <row r="7" customFormat="false" ht="12.75" hidden="false" customHeight="false" outlineLevel="0" collapsed="false">
      <c r="B7" s="9" t="n">
        <v>20</v>
      </c>
      <c r="C7" s="10" t="n">
        <v>7</v>
      </c>
      <c r="D7" s="10" t="n">
        <v>7</v>
      </c>
      <c r="E7" s="10" t="n">
        <v>11</v>
      </c>
      <c r="F7" s="10" t="n">
        <v>9</v>
      </c>
      <c r="G7" s="10" t="n">
        <v>9</v>
      </c>
      <c r="H7" s="10" t="n">
        <v>38</v>
      </c>
      <c r="I7" s="10" t="n">
        <v>41</v>
      </c>
      <c r="J7" s="10" t="n">
        <v>35</v>
      </c>
      <c r="K7" s="10" t="n">
        <v>38</v>
      </c>
      <c r="L7" s="10" t="n">
        <v>38</v>
      </c>
      <c r="M7" s="10" t="n">
        <v>23.9</v>
      </c>
      <c r="N7" s="10" t="n">
        <v>24.3</v>
      </c>
      <c r="O7" s="10" t="n">
        <v>22.6</v>
      </c>
      <c r="P7" s="10" t="n">
        <v>24.5</v>
      </c>
      <c r="Q7" s="11" t="n">
        <v>24.5</v>
      </c>
    </row>
    <row r="9" customFormat="false" ht="12.75" hidden="false" customHeight="false" outlineLevel="0" collapsed="false">
      <c r="B9" s="12" t="s">
        <v>26</v>
      </c>
      <c r="C9" s="12"/>
      <c r="D9" s="12" t="s">
        <v>27</v>
      </c>
      <c r="E9" s="12"/>
      <c r="F9" s="12" t="s">
        <v>28</v>
      </c>
      <c r="G9" s="12"/>
    </row>
    <row r="12" customFormat="false" ht="12.75" hidden="false" customHeight="false" outlineLevel="0" collapsed="false">
      <c r="C12" s="1" t="s">
        <v>1</v>
      </c>
      <c r="D12" s="1"/>
      <c r="E12" s="1"/>
      <c r="F12" s="1"/>
      <c r="G12" s="1"/>
      <c r="H12" s="1" t="s">
        <v>2</v>
      </c>
      <c r="I12" s="1"/>
      <c r="J12" s="1"/>
      <c r="K12" s="1"/>
      <c r="L12" s="1"/>
      <c r="M12" s="1" t="s">
        <v>3</v>
      </c>
      <c r="N12" s="1"/>
      <c r="O12" s="1"/>
      <c r="P12" s="1"/>
      <c r="Q12" s="1"/>
    </row>
    <row r="13" customFormat="false" ht="12.8" hidden="false" customHeight="false" outlineLevel="0" collapsed="false">
      <c r="B13" s="2" t="s">
        <v>10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19</v>
      </c>
      <c r="L13" s="3" t="s">
        <v>20</v>
      </c>
      <c r="M13" s="3" t="s">
        <v>21</v>
      </c>
      <c r="N13" s="3" t="s">
        <v>22</v>
      </c>
      <c r="O13" s="3" t="s">
        <v>23</v>
      </c>
      <c r="P13" s="3" t="s">
        <v>24</v>
      </c>
      <c r="Q13" s="3" t="s">
        <v>25</v>
      </c>
    </row>
    <row r="14" customFormat="false" ht="12.75" hidden="false" customHeight="false" outlineLevel="0" collapsed="false">
      <c r="B14" s="6" t="n">
        <v>3</v>
      </c>
      <c r="C14" s="7" t="n">
        <v>5</v>
      </c>
      <c r="D14" s="7" t="n">
        <v>8</v>
      </c>
      <c r="E14" s="7" t="n">
        <v>9</v>
      </c>
      <c r="F14" s="7" t="n">
        <v>8</v>
      </c>
      <c r="G14" s="7" t="n">
        <v>8</v>
      </c>
      <c r="H14" s="7" t="n">
        <v>38</v>
      </c>
      <c r="I14" s="7" t="n">
        <v>30</v>
      </c>
      <c r="J14" s="7" t="n">
        <v>29</v>
      </c>
      <c r="K14" s="7" t="n">
        <v>28</v>
      </c>
      <c r="L14" s="7" t="n">
        <v>34</v>
      </c>
      <c r="M14" s="7" t="n">
        <v>20.6</v>
      </c>
      <c r="N14" s="7" t="n">
        <v>18.8</v>
      </c>
      <c r="O14" s="7" t="n">
        <v>28.2</v>
      </c>
      <c r="P14" s="7" t="n">
        <v>17.2</v>
      </c>
      <c r="Q14" s="8" t="n">
        <v>17.7</v>
      </c>
    </row>
    <row r="15" customFormat="false" ht="12.75" hidden="false" customHeight="false" outlineLevel="0" collapsed="false">
      <c r="B15" s="6" t="n">
        <v>5</v>
      </c>
      <c r="C15" s="7" t="n">
        <v>6</v>
      </c>
      <c r="D15" s="7" t="n">
        <v>5</v>
      </c>
      <c r="E15" s="7" t="n">
        <v>8</v>
      </c>
      <c r="F15" s="7" t="n">
        <v>7</v>
      </c>
      <c r="G15" s="7" t="n">
        <v>7</v>
      </c>
      <c r="H15" s="7" t="n">
        <v>27</v>
      </c>
      <c r="I15" s="7" t="n">
        <v>18</v>
      </c>
      <c r="J15" s="7" t="n">
        <v>19</v>
      </c>
      <c r="K15" s="7" t="n">
        <v>18</v>
      </c>
      <c r="L15" s="7" t="n">
        <v>18</v>
      </c>
      <c r="M15" s="7" t="n">
        <v>14.9</v>
      </c>
      <c r="N15" s="7" t="n">
        <v>12.8</v>
      </c>
      <c r="O15" s="7" t="n">
        <v>14.6</v>
      </c>
      <c r="P15" s="7" t="n">
        <v>13.5</v>
      </c>
      <c r="Q15" s="8" t="n">
        <v>13.5</v>
      </c>
    </row>
    <row r="16" customFormat="false" ht="12.75" hidden="false" customHeight="false" outlineLevel="0" collapsed="false">
      <c r="B16" s="6" t="n">
        <v>10</v>
      </c>
      <c r="C16" s="7" t="n">
        <v>6</v>
      </c>
      <c r="D16" s="7" t="n">
        <v>6</v>
      </c>
      <c r="E16" s="7" t="n">
        <v>5</v>
      </c>
      <c r="F16" s="7" t="n">
        <v>7</v>
      </c>
      <c r="G16" s="7" t="n">
        <v>8</v>
      </c>
      <c r="H16" s="7" t="n">
        <v>18</v>
      </c>
      <c r="I16" s="7" t="n">
        <v>15</v>
      </c>
      <c r="J16" s="7" t="n">
        <v>15</v>
      </c>
      <c r="K16" s="7" t="n">
        <v>17</v>
      </c>
      <c r="L16" s="7" t="n">
        <v>16</v>
      </c>
      <c r="M16" s="7" t="n">
        <v>12.6</v>
      </c>
      <c r="N16" s="7" t="n">
        <v>10.2</v>
      </c>
      <c r="O16" s="7" t="n">
        <v>10.8</v>
      </c>
      <c r="P16" s="7" t="n">
        <v>10.3</v>
      </c>
      <c r="Q16" s="8" t="n">
        <v>10.8</v>
      </c>
    </row>
    <row r="17" customFormat="false" ht="12.75" hidden="false" customHeight="false" outlineLevel="0" collapsed="false">
      <c r="B17" s="6" t="n">
        <v>15</v>
      </c>
      <c r="C17" s="7" t="n">
        <v>7</v>
      </c>
      <c r="D17" s="7" t="n">
        <v>6</v>
      </c>
      <c r="E17" s="7" t="n">
        <v>4</v>
      </c>
      <c r="F17" s="7" t="n">
        <v>6</v>
      </c>
      <c r="G17" s="7" t="n">
        <v>6</v>
      </c>
      <c r="H17" s="7" t="n">
        <v>26</v>
      </c>
      <c r="I17" s="7" t="n">
        <v>18</v>
      </c>
      <c r="J17" s="7" t="n">
        <v>25</v>
      </c>
      <c r="K17" s="7" t="n">
        <v>20</v>
      </c>
      <c r="L17" s="7" t="n">
        <v>20</v>
      </c>
      <c r="M17" s="7" t="n">
        <v>13.9</v>
      </c>
      <c r="N17" s="7" t="n">
        <v>11.1</v>
      </c>
      <c r="O17" s="7" t="n">
        <v>12.2</v>
      </c>
      <c r="P17" s="7" t="n">
        <v>12.1</v>
      </c>
      <c r="Q17" s="8" t="n">
        <v>11.8</v>
      </c>
    </row>
    <row r="18" customFormat="false" ht="12.75" hidden="false" customHeight="false" outlineLevel="0" collapsed="false">
      <c r="B18" s="9" t="n">
        <v>20</v>
      </c>
      <c r="C18" s="10" t="n">
        <v>4</v>
      </c>
      <c r="D18" s="10" t="n">
        <v>5</v>
      </c>
      <c r="E18" s="10" t="n">
        <v>8</v>
      </c>
      <c r="F18" s="10" t="n">
        <v>7</v>
      </c>
      <c r="G18" s="10" t="n">
        <v>6</v>
      </c>
      <c r="H18" s="10" t="n">
        <v>18</v>
      </c>
      <c r="I18" s="10" t="n">
        <v>17</v>
      </c>
      <c r="J18" s="10" t="n">
        <v>23</v>
      </c>
      <c r="K18" s="10" t="n">
        <v>18</v>
      </c>
      <c r="L18" s="10" t="n">
        <v>17</v>
      </c>
      <c r="M18" s="10" t="n">
        <v>11.2</v>
      </c>
      <c r="N18" s="10" t="n">
        <v>9.8</v>
      </c>
      <c r="O18" s="10" t="n">
        <v>13</v>
      </c>
      <c r="P18" s="10" t="n">
        <v>11.2</v>
      </c>
      <c r="Q18" s="11" t="n">
        <v>10.1</v>
      </c>
    </row>
    <row r="20" customFormat="false" ht="12.75" hidden="false" customHeight="false" outlineLevel="0" collapsed="false">
      <c r="B20" s="12" t="s">
        <v>26</v>
      </c>
      <c r="C20" s="12"/>
      <c r="D20" s="12" t="s">
        <v>29</v>
      </c>
      <c r="E20" s="12"/>
      <c r="F20" s="12" t="s">
        <v>28</v>
      </c>
      <c r="G20" s="12"/>
    </row>
    <row r="23" customFormat="false" ht="12.75" hidden="false" customHeight="false" outlineLevel="0" collapsed="false">
      <c r="C23" s="1" t="s">
        <v>1</v>
      </c>
      <c r="D23" s="1"/>
      <c r="E23" s="1"/>
      <c r="F23" s="1"/>
      <c r="G23" s="1"/>
      <c r="H23" s="1" t="s">
        <v>2</v>
      </c>
      <c r="I23" s="1"/>
      <c r="J23" s="1"/>
      <c r="K23" s="1"/>
      <c r="L23" s="1"/>
      <c r="M23" s="1" t="s">
        <v>3</v>
      </c>
      <c r="N23" s="1"/>
      <c r="O23" s="1"/>
      <c r="P23" s="1"/>
      <c r="Q23" s="1"/>
    </row>
    <row r="24" customFormat="false" ht="12.8" hidden="false" customHeight="false" outlineLevel="0" collapsed="false">
      <c r="B24" s="2" t="s">
        <v>10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3" t="s">
        <v>23</v>
      </c>
      <c r="P24" s="3" t="s">
        <v>24</v>
      </c>
      <c r="Q24" s="3" t="s">
        <v>25</v>
      </c>
    </row>
    <row r="25" customFormat="false" ht="12.75" hidden="false" customHeight="false" outlineLevel="0" collapsed="false">
      <c r="B25" s="6" t="n">
        <v>3</v>
      </c>
      <c r="C25" s="13" t="n">
        <v>10</v>
      </c>
      <c r="D25" s="7" t="n">
        <v>14</v>
      </c>
      <c r="E25" s="7" t="n">
        <v>15</v>
      </c>
      <c r="F25" s="7" t="n">
        <v>12</v>
      </c>
      <c r="G25" s="7" t="n">
        <v>12</v>
      </c>
      <c r="H25" s="7" t="n">
        <v>208</v>
      </c>
      <c r="I25" s="7" t="n">
        <v>171</v>
      </c>
      <c r="J25" s="7" t="n">
        <v>172</v>
      </c>
      <c r="K25" s="7" t="n">
        <v>178</v>
      </c>
      <c r="L25" s="7" t="n">
        <v>215</v>
      </c>
      <c r="M25" s="7" t="n">
        <v>97.7</v>
      </c>
      <c r="N25" s="7" t="n">
        <v>92.3</v>
      </c>
      <c r="O25" s="7" t="n">
        <v>93.5</v>
      </c>
      <c r="P25" s="7" t="n">
        <v>89.9</v>
      </c>
      <c r="Q25" s="8" t="n">
        <v>105.9</v>
      </c>
    </row>
    <row r="26" customFormat="false" ht="12.75" hidden="false" customHeight="false" outlineLevel="0" collapsed="false">
      <c r="B26" s="6" t="n">
        <v>5</v>
      </c>
      <c r="C26" s="7" t="n">
        <v>10</v>
      </c>
      <c r="D26" s="7" t="n">
        <v>9</v>
      </c>
      <c r="E26" s="7" t="n">
        <v>17</v>
      </c>
      <c r="F26" s="7" t="n">
        <v>15</v>
      </c>
      <c r="G26" s="7" t="n">
        <v>15</v>
      </c>
      <c r="H26" s="7" t="n">
        <v>341</v>
      </c>
      <c r="I26" s="7" t="n">
        <v>343</v>
      </c>
      <c r="J26" s="7" t="n">
        <v>361</v>
      </c>
      <c r="K26" s="7" t="n">
        <v>365</v>
      </c>
      <c r="L26" s="7" t="n">
        <v>334</v>
      </c>
      <c r="M26" s="7" t="n">
        <v>152.6</v>
      </c>
      <c r="N26" s="7" t="n">
        <v>192</v>
      </c>
      <c r="O26" s="7" t="n">
        <v>170.5</v>
      </c>
      <c r="P26" s="7" t="n">
        <v>150.6</v>
      </c>
      <c r="Q26" s="8" t="n">
        <v>166.1</v>
      </c>
    </row>
    <row r="27" customFormat="false" ht="12.75" hidden="false" customHeight="false" outlineLevel="0" collapsed="false">
      <c r="B27" s="6" t="n">
        <v>10</v>
      </c>
      <c r="C27" s="7" t="n">
        <v>7</v>
      </c>
      <c r="D27" s="7" t="n">
        <v>8</v>
      </c>
      <c r="E27" s="7" t="n">
        <v>5</v>
      </c>
      <c r="F27" s="7" t="n">
        <v>19</v>
      </c>
      <c r="G27" s="7" t="n">
        <v>6</v>
      </c>
      <c r="H27" s="7" t="n">
        <v>275</v>
      </c>
      <c r="I27" s="7" t="n">
        <v>261</v>
      </c>
      <c r="J27" s="7" t="n">
        <v>289</v>
      </c>
      <c r="K27" s="7" t="n">
        <v>251</v>
      </c>
      <c r="L27" s="7" t="n">
        <v>321</v>
      </c>
      <c r="M27" s="7" t="n">
        <v>122.1</v>
      </c>
      <c r="N27" s="7" t="n">
        <v>140.9</v>
      </c>
      <c r="O27" s="7" t="n">
        <v>134.8</v>
      </c>
      <c r="P27" s="7" t="n">
        <v>132.4</v>
      </c>
      <c r="Q27" s="8" t="n">
        <v>144.5</v>
      </c>
    </row>
    <row r="28" customFormat="false" ht="12.75" hidden="false" customHeight="false" outlineLevel="0" collapsed="false">
      <c r="B28" s="6" t="n">
        <v>15</v>
      </c>
      <c r="C28" s="7" t="n">
        <v>16</v>
      </c>
      <c r="D28" s="7" t="n">
        <v>8</v>
      </c>
      <c r="E28" s="7" t="n">
        <v>8</v>
      </c>
      <c r="F28" s="7" t="n">
        <v>12</v>
      </c>
      <c r="G28" s="7" t="n">
        <v>9</v>
      </c>
      <c r="H28" s="7" t="n">
        <v>225</v>
      </c>
      <c r="I28" s="7" t="n">
        <v>240</v>
      </c>
      <c r="J28" s="7" t="n">
        <v>223</v>
      </c>
      <c r="K28" s="7" t="n">
        <v>207</v>
      </c>
      <c r="L28" s="7" t="n">
        <v>220</v>
      </c>
      <c r="M28" s="7" t="n">
        <v>116.8</v>
      </c>
      <c r="N28" s="7" t="n">
        <v>116.9</v>
      </c>
      <c r="O28" s="7" t="n">
        <v>110.2</v>
      </c>
      <c r="P28" s="7" t="n">
        <v>117.8</v>
      </c>
      <c r="Q28" s="8" t="n">
        <v>109.2</v>
      </c>
    </row>
    <row r="29" customFormat="false" ht="12.75" hidden="false" customHeight="false" outlineLevel="0" collapsed="false">
      <c r="B29" s="9" t="n">
        <v>20</v>
      </c>
      <c r="C29" s="10" t="n">
        <v>10</v>
      </c>
      <c r="D29" s="10" t="n">
        <v>4</v>
      </c>
      <c r="E29" s="10" t="n">
        <v>17</v>
      </c>
      <c r="F29" s="10" t="n">
        <v>10</v>
      </c>
      <c r="G29" s="10" t="n">
        <v>10</v>
      </c>
      <c r="H29" s="10" t="n">
        <v>225</v>
      </c>
      <c r="I29" s="10" t="n">
        <v>234</v>
      </c>
      <c r="J29" s="10" t="n">
        <v>243</v>
      </c>
      <c r="K29" s="10" t="n">
        <v>186</v>
      </c>
      <c r="L29" s="10" t="n">
        <v>186</v>
      </c>
      <c r="M29" s="10" t="n">
        <v>109.9</v>
      </c>
      <c r="N29" s="10" t="n">
        <v>124</v>
      </c>
      <c r="O29" s="10" t="n">
        <v>119.2</v>
      </c>
      <c r="P29" s="10" t="n">
        <v>109.98</v>
      </c>
      <c r="Q29" s="11" t="n">
        <v>109.98</v>
      </c>
    </row>
    <row r="31" customFormat="false" ht="12.75" hidden="false" customHeight="false" outlineLevel="0" collapsed="false">
      <c r="B31" s="12" t="s">
        <v>30</v>
      </c>
      <c r="C31" s="12"/>
      <c r="D31" s="12" t="s">
        <v>27</v>
      </c>
      <c r="E31" s="12"/>
      <c r="F31" s="12" t="s">
        <v>31</v>
      </c>
      <c r="G31" s="12"/>
    </row>
    <row r="34" customFormat="false" ht="12.75" hidden="false" customHeight="false" outlineLevel="0" collapsed="false">
      <c r="C34" s="1" t="s">
        <v>1</v>
      </c>
      <c r="D34" s="1"/>
      <c r="E34" s="1"/>
      <c r="F34" s="1"/>
      <c r="G34" s="1"/>
      <c r="H34" s="1" t="s">
        <v>2</v>
      </c>
      <c r="I34" s="1"/>
      <c r="J34" s="1"/>
      <c r="K34" s="1"/>
      <c r="L34" s="1"/>
      <c r="M34" s="1" t="s">
        <v>3</v>
      </c>
      <c r="N34" s="1"/>
      <c r="O34" s="1"/>
      <c r="P34" s="1"/>
      <c r="Q34" s="1"/>
    </row>
    <row r="35" customFormat="false" ht="12.8" hidden="false" customHeight="false" outlineLevel="0" collapsed="false">
      <c r="B35" s="2" t="s">
        <v>10</v>
      </c>
      <c r="C35" s="3" t="s">
        <v>11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  <c r="K35" s="3" t="s">
        <v>19</v>
      </c>
      <c r="L35" s="3" t="s">
        <v>20</v>
      </c>
      <c r="M35" s="3" t="s">
        <v>21</v>
      </c>
      <c r="N35" s="3" t="s">
        <v>22</v>
      </c>
      <c r="O35" s="3" t="s">
        <v>23</v>
      </c>
      <c r="P35" s="3" t="s">
        <v>24</v>
      </c>
      <c r="Q35" s="3" t="s">
        <v>25</v>
      </c>
    </row>
    <row r="36" customFormat="false" ht="12.75" hidden="false" customHeight="false" outlineLevel="0" collapsed="false">
      <c r="B36" s="6" t="n">
        <v>3</v>
      </c>
      <c r="C36" s="7" t="n">
        <v>14</v>
      </c>
      <c r="D36" s="7" t="n">
        <v>11</v>
      </c>
      <c r="E36" s="7" t="n">
        <v>8</v>
      </c>
      <c r="F36" s="7" t="n">
        <v>8</v>
      </c>
      <c r="G36" s="7" t="n">
        <v>13</v>
      </c>
      <c r="H36" s="7" t="n">
        <v>255</v>
      </c>
      <c r="I36" s="7" t="n">
        <v>163</v>
      </c>
      <c r="J36" s="7" t="n">
        <v>142</v>
      </c>
      <c r="K36" s="7" t="n">
        <v>148</v>
      </c>
      <c r="L36" s="7" t="n">
        <v>181</v>
      </c>
      <c r="M36" s="7" t="n">
        <v>88.8</v>
      </c>
      <c r="N36" s="7" t="n">
        <v>72.7</v>
      </c>
      <c r="O36" s="7" t="n">
        <v>61.9</v>
      </c>
      <c r="P36" s="7" t="n">
        <v>51</v>
      </c>
      <c r="Q36" s="8" t="n">
        <v>77.4</v>
      </c>
    </row>
    <row r="37" customFormat="false" ht="12.75" hidden="false" customHeight="false" outlineLevel="0" collapsed="false">
      <c r="B37" s="6" t="n">
        <v>5</v>
      </c>
      <c r="C37" s="7" t="n">
        <v>13</v>
      </c>
      <c r="D37" s="7" t="n">
        <v>10</v>
      </c>
      <c r="E37" s="7" t="n">
        <v>13</v>
      </c>
      <c r="F37" s="7" t="n">
        <v>12</v>
      </c>
      <c r="G37" s="7" t="n">
        <v>13</v>
      </c>
      <c r="H37" s="7" t="n">
        <v>155</v>
      </c>
      <c r="I37" s="7" t="n">
        <v>123</v>
      </c>
      <c r="J37" s="7" t="n">
        <v>115</v>
      </c>
      <c r="K37" s="7" t="n">
        <v>102</v>
      </c>
      <c r="L37" s="7" t="n">
        <v>110</v>
      </c>
      <c r="M37" s="7" t="n">
        <v>59.5</v>
      </c>
      <c r="N37" s="7" t="n">
        <v>49.8</v>
      </c>
      <c r="O37" s="7" t="n">
        <v>53.9</v>
      </c>
      <c r="P37" s="7" t="n">
        <v>40.2</v>
      </c>
      <c r="Q37" s="8" t="n">
        <v>46.1</v>
      </c>
    </row>
    <row r="38" customFormat="false" ht="12.75" hidden="false" customHeight="false" outlineLevel="0" collapsed="false">
      <c r="B38" s="6" t="n">
        <v>10</v>
      </c>
      <c r="C38" s="7" t="n">
        <v>15</v>
      </c>
      <c r="D38" s="7" t="n">
        <v>12</v>
      </c>
      <c r="E38" s="7" t="n">
        <v>15</v>
      </c>
      <c r="F38" s="7" t="n">
        <v>16</v>
      </c>
      <c r="G38" s="7" t="n">
        <v>16</v>
      </c>
      <c r="H38" s="7" t="n">
        <v>101</v>
      </c>
      <c r="I38" s="7" t="n">
        <v>121</v>
      </c>
      <c r="J38" s="7" t="n">
        <v>100</v>
      </c>
      <c r="K38" s="7" t="n">
        <v>89</v>
      </c>
      <c r="L38" s="7" t="n">
        <v>113</v>
      </c>
      <c r="M38" s="7" t="n">
        <v>49.9</v>
      </c>
      <c r="N38" s="7" t="n">
        <v>54.6</v>
      </c>
      <c r="O38" s="7" t="n">
        <v>52.2</v>
      </c>
      <c r="P38" s="7" t="n">
        <v>46.4</v>
      </c>
      <c r="Q38" s="8" t="n">
        <v>51.8</v>
      </c>
    </row>
    <row r="39" customFormat="false" ht="12.75" hidden="false" customHeight="false" outlineLevel="0" collapsed="false">
      <c r="B39" s="6" t="n">
        <v>15</v>
      </c>
      <c r="C39" s="7" t="n">
        <v>6</v>
      </c>
      <c r="D39" s="7" t="n">
        <v>10</v>
      </c>
      <c r="E39" s="7" t="n">
        <v>12</v>
      </c>
      <c r="F39" s="7" t="n">
        <v>6</v>
      </c>
      <c r="G39" s="7" t="n">
        <v>6</v>
      </c>
      <c r="H39" s="7" t="n">
        <v>104</v>
      </c>
      <c r="I39" s="7" t="n">
        <v>101</v>
      </c>
      <c r="J39" s="7" t="n">
        <v>102</v>
      </c>
      <c r="K39" s="7" t="n">
        <v>94</v>
      </c>
      <c r="L39" s="7" t="n">
        <v>100</v>
      </c>
      <c r="M39" s="7" t="n">
        <v>46.80003</v>
      </c>
      <c r="N39" s="7" t="n">
        <v>43.96006</v>
      </c>
      <c r="O39" s="7" t="n">
        <v>46.18</v>
      </c>
      <c r="P39" s="7" t="n">
        <v>38.8</v>
      </c>
      <c r="Q39" s="8" t="n">
        <v>45.36</v>
      </c>
    </row>
    <row r="40" customFormat="false" ht="12.75" hidden="false" customHeight="false" outlineLevel="0" collapsed="false">
      <c r="B40" s="9" t="n">
        <v>20</v>
      </c>
      <c r="C40" s="10" t="n">
        <v>8</v>
      </c>
      <c r="D40" s="10" t="n">
        <v>5</v>
      </c>
      <c r="E40" s="10" t="n">
        <v>8</v>
      </c>
      <c r="F40" s="10" t="n">
        <v>7</v>
      </c>
      <c r="G40" s="10" t="n">
        <v>9</v>
      </c>
      <c r="H40" s="10" t="n">
        <v>101</v>
      </c>
      <c r="I40" s="10" t="n">
        <v>136</v>
      </c>
      <c r="J40" s="10" t="n">
        <v>102</v>
      </c>
      <c r="K40" s="10" t="n">
        <v>84</v>
      </c>
      <c r="L40" s="10" t="n">
        <v>139</v>
      </c>
      <c r="M40" s="10" t="n">
        <v>48.3</v>
      </c>
      <c r="N40" s="10" t="n">
        <v>48.5</v>
      </c>
      <c r="O40" s="10" t="n">
        <v>48.32</v>
      </c>
      <c r="P40" s="10" t="n">
        <v>41.46</v>
      </c>
      <c r="Q40" s="11" t="n">
        <v>53.46</v>
      </c>
    </row>
    <row r="42" customFormat="false" ht="12.75" hidden="false" customHeight="false" outlineLevel="0" collapsed="false">
      <c r="B42" s="12" t="s">
        <v>30</v>
      </c>
      <c r="C42" s="12"/>
      <c r="D42" s="12" t="s">
        <v>29</v>
      </c>
      <c r="E42" s="12"/>
      <c r="F42" s="12" t="s">
        <v>31</v>
      </c>
      <c r="G42" s="12"/>
    </row>
  </sheetData>
  <mergeCells count="24">
    <mergeCell ref="C1:G1"/>
    <mergeCell ref="H1:L1"/>
    <mergeCell ref="M1:Q1"/>
    <mergeCell ref="B9:C9"/>
    <mergeCell ref="D9:E9"/>
    <mergeCell ref="F9:G9"/>
    <mergeCell ref="C12:G12"/>
    <mergeCell ref="H12:L12"/>
    <mergeCell ref="M12:Q12"/>
    <mergeCell ref="B20:C20"/>
    <mergeCell ref="D20:E20"/>
    <mergeCell ref="F20:G20"/>
    <mergeCell ref="C23:G23"/>
    <mergeCell ref="H23:L23"/>
    <mergeCell ref="M23:Q23"/>
    <mergeCell ref="B31:C31"/>
    <mergeCell ref="D31:E31"/>
    <mergeCell ref="F31:G31"/>
    <mergeCell ref="C34:G34"/>
    <mergeCell ref="H34:L34"/>
    <mergeCell ref="M34:Q34"/>
    <mergeCell ref="B42:C42"/>
    <mergeCell ref="D42:E42"/>
    <mergeCell ref="F42:G4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drawing r:id="rId1"/>
  <tableParts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2"/>
  <sheetViews>
    <sheetView showFormulas="false" showGridLines="true" showRowColHeaders="true" showZeros="true" rightToLeft="false" tabSelected="false" showOutlineSymbols="true" defaultGridColor="true" view="normal" topLeftCell="S16" colorId="64" zoomScale="100" zoomScaleNormal="100" zoomScalePageLayoutView="100" workbookViewId="0">
      <selection pane="topLeft" activeCell="C2" activeCellId="0" sqref="C2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20.57"/>
    <col collapsed="false" customWidth="true" hidden="false" outlineLevel="0" max="2" min="2" style="0" width="12.71"/>
    <col collapsed="false" customWidth="true" hidden="false" outlineLevel="0" max="3" min="3" style="0" width="19.71"/>
    <col collapsed="false" customWidth="true" hidden="false" outlineLevel="0" max="4" min="4" style="0" width="14.86"/>
    <col collapsed="false" customWidth="true" hidden="false" outlineLevel="0" max="6" min="5" style="0" width="12.86"/>
    <col collapsed="false" customWidth="true" hidden="false" outlineLevel="0" max="7" min="7" style="0" width="12.29"/>
    <col collapsed="false" customWidth="true" hidden="false" outlineLevel="0" max="8" min="8" style="0" width="20.14"/>
    <col collapsed="false" customWidth="true" hidden="false" outlineLevel="0" max="9" min="9" style="0" width="15.29"/>
    <col collapsed="false" customWidth="true" hidden="false" outlineLevel="0" max="11" min="10" style="0" width="13.29"/>
    <col collapsed="false" customWidth="true" hidden="false" outlineLevel="0" max="12" min="12" style="0" width="12.71"/>
    <col collapsed="false" customWidth="true" hidden="false" outlineLevel="0" max="13" min="13" style="0" width="20.29"/>
    <col collapsed="false" customWidth="true" hidden="false" outlineLevel="0" max="14" min="14" style="0" width="15.57"/>
    <col collapsed="false" customWidth="true" hidden="false" outlineLevel="0" max="16" min="15" style="0" width="13.29"/>
    <col collapsed="false" customWidth="true" hidden="false" outlineLevel="0" max="17" min="17" style="0" width="12.86"/>
  </cols>
  <sheetData>
    <row r="1" customFormat="false" ht="12.75" hidden="false" customHeight="false" outlineLevel="0" collapsed="false">
      <c r="A1" s="0" t="s">
        <v>0</v>
      </c>
      <c r="C1" s="1" t="s">
        <v>1</v>
      </c>
      <c r="D1" s="1"/>
      <c r="E1" s="1"/>
      <c r="F1" s="1"/>
      <c r="G1" s="1"/>
      <c r="H1" s="1" t="s">
        <v>2</v>
      </c>
      <c r="I1" s="1"/>
      <c r="J1" s="1"/>
      <c r="K1" s="1"/>
      <c r="L1" s="1"/>
      <c r="M1" s="1" t="s">
        <v>3</v>
      </c>
      <c r="N1" s="1"/>
      <c r="O1" s="1"/>
      <c r="P1" s="1"/>
      <c r="Q1" s="1"/>
      <c r="S1" s="0" t="s">
        <v>4</v>
      </c>
      <c r="T1" s="0" t="s">
        <v>5</v>
      </c>
      <c r="U1" s="0" t="s">
        <v>32</v>
      </c>
      <c r="V1" s="0" t="s">
        <v>33</v>
      </c>
      <c r="W1" s="0" t="s">
        <v>34</v>
      </c>
    </row>
    <row r="2" customFormat="false" ht="13.8" hidden="false" customHeight="false" outlineLevel="0" collapsed="false">
      <c r="A2" s="0" t="s">
        <v>9</v>
      </c>
      <c r="B2" s="2" t="s">
        <v>35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S2" s="0" t="n">
        <f aca="false">SUM(M3:M7,M14:M18,M25:M29,M36:M40)</f>
        <v>936.99</v>
      </c>
      <c r="T2" s="4" t="n">
        <f aca="false">SUM(N3:N7,N14:N18,N25:N29,N36:N40)</f>
        <v>966.22</v>
      </c>
      <c r="U2" s="4" t="n">
        <f aca="false">SUM(O3:O7,O14:O18,O26:O29,O25,O36:O40)</f>
        <v>944.735</v>
      </c>
      <c r="V2" s="5" t="n">
        <f aca="false">SUM(P3:P7,P14:P18,P25:P29,P36:P40)</f>
        <v>890.52</v>
      </c>
      <c r="W2" s="5" t="n">
        <f aca="false">SUM(Q3:Q7,Q14:Q18,Q25:Q29,Q36:Q40)</f>
        <v>954.525</v>
      </c>
    </row>
    <row r="3" customFormat="false" ht="12.75" hidden="false" customHeight="false" outlineLevel="0" collapsed="false">
      <c r="B3" s="6" t="n">
        <v>10</v>
      </c>
      <c r="C3" s="7" t="n">
        <v>6</v>
      </c>
      <c r="D3" s="7" t="n">
        <v>7</v>
      </c>
      <c r="E3" s="7" t="n">
        <v>8</v>
      </c>
      <c r="F3" s="7" t="n">
        <v>5</v>
      </c>
      <c r="G3" s="7" t="n">
        <v>7</v>
      </c>
      <c r="H3" s="7" t="n">
        <v>38</v>
      </c>
      <c r="I3" s="7" t="n">
        <v>34</v>
      </c>
      <c r="J3" s="7" t="n">
        <v>45</v>
      </c>
      <c r="K3" s="7" t="n">
        <v>44</v>
      </c>
      <c r="L3" s="7" t="n">
        <v>44</v>
      </c>
      <c r="M3" s="7" t="n">
        <v>22.2</v>
      </c>
      <c r="N3" s="7" t="n">
        <v>21</v>
      </c>
      <c r="O3" s="7" t="n">
        <v>21.9</v>
      </c>
      <c r="P3" s="7" t="n">
        <v>19.4</v>
      </c>
      <c r="Q3" s="8" t="n">
        <v>20.9</v>
      </c>
    </row>
    <row r="4" customFormat="false" ht="12.75" hidden="false" customHeight="false" outlineLevel="0" collapsed="false">
      <c r="B4" s="6" t="n">
        <v>20</v>
      </c>
      <c r="C4" s="7" t="n">
        <v>6</v>
      </c>
      <c r="D4" s="7" t="n">
        <v>9</v>
      </c>
      <c r="E4" s="7" t="n">
        <v>6</v>
      </c>
      <c r="F4" s="7" t="n">
        <v>5</v>
      </c>
      <c r="G4" s="7" t="n">
        <v>4</v>
      </c>
      <c r="H4" s="7" t="n">
        <v>78</v>
      </c>
      <c r="I4" s="7" t="n">
        <v>70</v>
      </c>
      <c r="J4" s="7" t="n">
        <v>55</v>
      </c>
      <c r="K4" s="7" t="n">
        <v>56</v>
      </c>
      <c r="L4" s="7" t="n">
        <v>76</v>
      </c>
      <c r="M4" s="7" t="n">
        <v>32.5</v>
      </c>
      <c r="N4" s="7" t="n">
        <v>29.9</v>
      </c>
      <c r="O4" s="7" t="n">
        <v>34.9</v>
      </c>
      <c r="P4" s="7" t="n">
        <v>32.75</v>
      </c>
      <c r="Q4" s="8" t="n">
        <v>31.15</v>
      </c>
    </row>
    <row r="5" customFormat="false" ht="12.75" hidden="false" customHeight="false" outlineLevel="0" collapsed="false">
      <c r="B5" s="6" t="n">
        <v>30</v>
      </c>
      <c r="C5" s="7" t="n">
        <v>11</v>
      </c>
      <c r="D5" s="7" t="n">
        <v>8</v>
      </c>
      <c r="E5" s="7" t="n">
        <v>8</v>
      </c>
      <c r="F5" s="7" t="n">
        <v>8</v>
      </c>
      <c r="G5" s="7" t="n">
        <v>8</v>
      </c>
      <c r="H5" s="7" t="n">
        <v>69</v>
      </c>
      <c r="I5" s="7" t="n">
        <v>77</v>
      </c>
      <c r="J5" s="7" t="n">
        <v>69</v>
      </c>
      <c r="K5" s="7" t="n">
        <v>69</v>
      </c>
      <c r="L5" s="7" t="n">
        <v>69</v>
      </c>
      <c r="M5" s="7" t="n">
        <v>37.5</v>
      </c>
      <c r="N5" s="7" t="n">
        <v>35.4</v>
      </c>
      <c r="O5" s="7" t="n">
        <v>31.9</v>
      </c>
      <c r="P5" s="7" t="n">
        <v>31.9</v>
      </c>
      <c r="Q5" s="8" t="n">
        <v>31.9</v>
      </c>
    </row>
    <row r="6" customFormat="false" ht="12.75" hidden="false" customHeight="false" outlineLevel="0" collapsed="false">
      <c r="B6" s="6" t="n">
        <v>40</v>
      </c>
      <c r="C6" s="7" t="n">
        <v>9</v>
      </c>
      <c r="D6" s="7" t="n">
        <v>7</v>
      </c>
      <c r="E6" s="7" t="n">
        <v>6</v>
      </c>
      <c r="F6" s="7" t="n">
        <v>12</v>
      </c>
      <c r="G6" s="7" t="n">
        <v>9</v>
      </c>
      <c r="H6" s="7" t="n">
        <v>108</v>
      </c>
      <c r="I6" s="7" t="n">
        <v>92</v>
      </c>
      <c r="J6" s="7" t="n">
        <v>74</v>
      </c>
      <c r="K6" s="7" t="n">
        <v>81</v>
      </c>
      <c r="L6" s="7" t="n">
        <v>115</v>
      </c>
      <c r="M6" s="7" t="n">
        <v>44.5</v>
      </c>
      <c r="N6" s="7" t="n">
        <v>47.15</v>
      </c>
      <c r="O6" s="7" t="n">
        <v>45.375</v>
      </c>
      <c r="P6" s="7" t="n">
        <v>42.65</v>
      </c>
      <c r="Q6" s="8" t="n">
        <v>42</v>
      </c>
    </row>
    <row r="7" customFormat="false" ht="12.75" hidden="false" customHeight="false" outlineLevel="0" collapsed="false">
      <c r="B7" s="9" t="n">
        <v>50</v>
      </c>
      <c r="C7" s="10" t="n">
        <v>7</v>
      </c>
      <c r="D7" s="10" t="n">
        <v>9</v>
      </c>
      <c r="E7" s="10" t="n">
        <v>5</v>
      </c>
      <c r="F7" s="10" t="n">
        <v>8</v>
      </c>
      <c r="G7" s="10" t="n">
        <v>8</v>
      </c>
      <c r="H7" s="10" t="n">
        <v>122</v>
      </c>
      <c r="I7" s="10" t="n">
        <v>101</v>
      </c>
      <c r="J7" s="10" t="n">
        <v>114</v>
      </c>
      <c r="K7" s="10" t="n">
        <v>119</v>
      </c>
      <c r="L7" s="10" t="n">
        <v>117</v>
      </c>
      <c r="M7" s="10" t="n">
        <v>50.7</v>
      </c>
      <c r="N7" s="10" t="n">
        <v>50.3</v>
      </c>
      <c r="O7" s="10" t="n">
        <v>49.86</v>
      </c>
      <c r="P7" s="10" t="n">
        <v>52.7</v>
      </c>
      <c r="Q7" s="11" t="n">
        <v>52.74</v>
      </c>
    </row>
    <row r="9" customFormat="false" ht="12.75" hidden="false" customHeight="false" outlineLevel="0" collapsed="false">
      <c r="B9" s="12" t="s">
        <v>36</v>
      </c>
      <c r="C9" s="12"/>
      <c r="D9" s="12" t="s">
        <v>27</v>
      </c>
      <c r="E9" s="12"/>
      <c r="F9" s="12" t="s">
        <v>28</v>
      </c>
      <c r="G9" s="12"/>
    </row>
    <row r="12" customFormat="false" ht="12.75" hidden="false" customHeight="false" outlineLevel="0" collapsed="false">
      <c r="C12" s="1" t="s">
        <v>1</v>
      </c>
      <c r="D12" s="1"/>
      <c r="E12" s="1"/>
      <c r="F12" s="1"/>
      <c r="G12" s="1"/>
      <c r="H12" s="1" t="s">
        <v>2</v>
      </c>
      <c r="I12" s="1"/>
      <c r="J12" s="1"/>
      <c r="K12" s="1"/>
      <c r="L12" s="1"/>
      <c r="M12" s="1" t="s">
        <v>3</v>
      </c>
      <c r="N12" s="1"/>
      <c r="O12" s="1"/>
      <c r="P12" s="1"/>
      <c r="Q12" s="1"/>
    </row>
    <row r="13" customFormat="false" ht="12.8" hidden="false" customHeight="false" outlineLevel="0" collapsed="false">
      <c r="B13" s="2" t="s">
        <v>35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19</v>
      </c>
      <c r="L13" s="3" t="s">
        <v>20</v>
      </c>
      <c r="M13" s="3" t="s">
        <v>21</v>
      </c>
      <c r="N13" s="3" t="s">
        <v>22</v>
      </c>
      <c r="O13" s="3" t="s">
        <v>23</v>
      </c>
      <c r="P13" s="3" t="s">
        <v>24</v>
      </c>
      <c r="Q13" s="3" t="s">
        <v>25</v>
      </c>
    </row>
    <row r="14" customFormat="false" ht="12.75" hidden="false" customHeight="false" outlineLevel="0" collapsed="false">
      <c r="B14" s="6" t="n">
        <v>10</v>
      </c>
      <c r="C14" s="7" t="n">
        <v>7</v>
      </c>
      <c r="D14" s="7" t="n">
        <v>7</v>
      </c>
      <c r="E14" s="7" t="n">
        <v>8</v>
      </c>
      <c r="F14" s="7" t="n">
        <v>7</v>
      </c>
      <c r="G14" s="7" t="n">
        <v>7</v>
      </c>
      <c r="H14" s="7" t="n">
        <v>29</v>
      </c>
      <c r="I14" s="7" t="n">
        <v>21</v>
      </c>
      <c r="J14" s="7" t="n">
        <v>28</v>
      </c>
      <c r="K14" s="7" t="n">
        <v>28</v>
      </c>
      <c r="L14" s="7" t="n">
        <v>26</v>
      </c>
      <c r="M14" s="7" t="n">
        <v>18.5</v>
      </c>
      <c r="N14" s="7" t="n">
        <v>13.7</v>
      </c>
      <c r="O14" s="7" t="n">
        <v>18.8</v>
      </c>
      <c r="P14" s="7" t="n">
        <v>17.1</v>
      </c>
      <c r="Q14" s="8" t="n">
        <v>16.85</v>
      </c>
    </row>
    <row r="15" customFormat="false" ht="12.75" hidden="false" customHeight="false" outlineLevel="0" collapsed="false">
      <c r="B15" s="6" t="n">
        <v>20</v>
      </c>
      <c r="C15" s="7" t="n">
        <v>5</v>
      </c>
      <c r="D15" s="7" t="n">
        <v>5</v>
      </c>
      <c r="E15" s="7" t="n">
        <v>6</v>
      </c>
      <c r="F15" s="7" t="n">
        <v>5</v>
      </c>
      <c r="G15" s="7" t="n">
        <v>5</v>
      </c>
      <c r="H15" s="7" t="n">
        <v>27</v>
      </c>
      <c r="I15" s="7" t="n">
        <v>22</v>
      </c>
      <c r="J15" s="7" t="n">
        <v>21</v>
      </c>
      <c r="K15" s="7" t="n">
        <v>20</v>
      </c>
      <c r="L15" s="7" t="n">
        <v>20</v>
      </c>
      <c r="M15" s="7" t="n">
        <v>13.85</v>
      </c>
      <c r="N15" s="7" t="n">
        <v>11.05</v>
      </c>
      <c r="O15" s="7" t="n">
        <v>10.55</v>
      </c>
      <c r="P15" s="7" t="n">
        <v>9.55</v>
      </c>
      <c r="Q15" s="8" t="n">
        <v>9.55</v>
      </c>
    </row>
    <row r="16" customFormat="false" ht="12.75" hidden="false" customHeight="false" outlineLevel="0" collapsed="false">
      <c r="B16" s="6" t="n">
        <v>30</v>
      </c>
      <c r="C16" s="7" t="n">
        <v>4</v>
      </c>
      <c r="D16" s="7" t="n">
        <v>5</v>
      </c>
      <c r="E16" s="7" t="n">
        <v>5</v>
      </c>
      <c r="F16" s="7" t="n">
        <v>5</v>
      </c>
      <c r="G16" s="7" t="n">
        <v>5</v>
      </c>
      <c r="H16" s="7" t="n">
        <v>32</v>
      </c>
      <c r="I16" s="7" t="n">
        <v>34</v>
      </c>
      <c r="J16" s="7" t="n">
        <v>30</v>
      </c>
      <c r="K16" s="7" t="n">
        <v>29</v>
      </c>
      <c r="L16" s="7" t="n">
        <v>36</v>
      </c>
      <c r="M16" s="7" t="n">
        <v>13.3</v>
      </c>
      <c r="N16" s="7" t="n">
        <v>13.1</v>
      </c>
      <c r="O16" s="7" t="n">
        <v>13.1</v>
      </c>
      <c r="P16" s="7" t="n">
        <v>12.6</v>
      </c>
      <c r="Q16" s="8" t="n">
        <v>13.3</v>
      </c>
    </row>
    <row r="17" customFormat="false" ht="12.75" hidden="false" customHeight="false" outlineLevel="0" collapsed="false">
      <c r="B17" s="6" t="n">
        <v>40</v>
      </c>
      <c r="C17" s="7" t="n">
        <v>4</v>
      </c>
      <c r="D17" s="7" t="n">
        <v>4</v>
      </c>
      <c r="E17" s="7" t="n">
        <v>4</v>
      </c>
      <c r="F17" s="7" t="n">
        <v>5</v>
      </c>
      <c r="G17" s="7" t="n">
        <v>5</v>
      </c>
      <c r="H17" s="7" t="n">
        <v>43</v>
      </c>
      <c r="I17" s="7" t="n">
        <v>31</v>
      </c>
      <c r="J17" s="7" t="n">
        <v>33</v>
      </c>
      <c r="K17" s="7" t="n">
        <v>30</v>
      </c>
      <c r="L17" s="7" t="n">
        <v>30</v>
      </c>
      <c r="M17" s="7" t="n">
        <v>15.8</v>
      </c>
      <c r="N17" s="7" t="n">
        <v>14.1</v>
      </c>
      <c r="O17" s="7" t="n">
        <v>15.5</v>
      </c>
      <c r="P17" s="7" t="n">
        <v>13.7</v>
      </c>
      <c r="Q17" s="8" t="n">
        <v>13.725</v>
      </c>
    </row>
    <row r="18" customFormat="false" ht="12.75" hidden="false" customHeight="false" outlineLevel="0" collapsed="false">
      <c r="B18" s="9" t="n">
        <v>50</v>
      </c>
      <c r="C18" s="10" t="n">
        <v>4</v>
      </c>
      <c r="D18" s="10" t="n">
        <v>5</v>
      </c>
      <c r="E18" s="10" t="n">
        <v>4</v>
      </c>
      <c r="F18" s="10" t="n">
        <v>4</v>
      </c>
      <c r="G18" s="10" t="n">
        <v>5</v>
      </c>
      <c r="H18" s="10" t="n">
        <v>32</v>
      </c>
      <c r="I18" s="10" t="n">
        <v>29</v>
      </c>
      <c r="J18" s="10" t="n">
        <v>31</v>
      </c>
      <c r="K18" s="10" t="n">
        <v>27</v>
      </c>
      <c r="L18" s="10" t="n">
        <v>26</v>
      </c>
      <c r="M18" s="10" t="n">
        <v>14.2</v>
      </c>
      <c r="N18" s="10" t="n">
        <v>13.26</v>
      </c>
      <c r="O18" s="10" t="n">
        <v>12.88</v>
      </c>
      <c r="P18" s="10" t="n">
        <v>13.1</v>
      </c>
      <c r="Q18" s="11" t="n">
        <v>12.52</v>
      </c>
    </row>
    <row r="20" customFormat="false" ht="12.75" hidden="false" customHeight="false" outlineLevel="0" collapsed="false">
      <c r="B20" s="12" t="s">
        <v>36</v>
      </c>
      <c r="C20" s="12"/>
      <c r="D20" s="12" t="s">
        <v>29</v>
      </c>
      <c r="E20" s="12"/>
      <c r="F20" s="12" t="s">
        <v>28</v>
      </c>
      <c r="G20" s="12"/>
    </row>
    <row r="23" customFormat="false" ht="12.75" hidden="false" customHeight="false" outlineLevel="0" collapsed="false">
      <c r="C23" s="1" t="s">
        <v>1</v>
      </c>
      <c r="D23" s="1"/>
      <c r="E23" s="1"/>
      <c r="F23" s="1"/>
      <c r="G23" s="1"/>
      <c r="H23" s="1" t="s">
        <v>2</v>
      </c>
      <c r="I23" s="1"/>
      <c r="J23" s="1"/>
      <c r="K23" s="1"/>
      <c r="L23" s="1"/>
      <c r="M23" s="1" t="s">
        <v>3</v>
      </c>
      <c r="N23" s="1"/>
      <c r="O23" s="1"/>
      <c r="P23" s="1"/>
      <c r="Q23" s="1"/>
    </row>
    <row r="24" customFormat="false" ht="12.8" hidden="false" customHeight="false" outlineLevel="0" collapsed="false">
      <c r="B24" s="2" t="s">
        <v>35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3" t="s">
        <v>23</v>
      </c>
      <c r="P24" s="3" t="s">
        <v>24</v>
      </c>
      <c r="Q24" s="3" t="s">
        <v>25</v>
      </c>
    </row>
    <row r="25" customFormat="false" ht="12.75" hidden="false" customHeight="false" outlineLevel="0" collapsed="false">
      <c r="B25" s="6" t="n">
        <v>10</v>
      </c>
      <c r="C25" s="7" t="n">
        <v>12</v>
      </c>
      <c r="D25" s="7" t="n">
        <v>9</v>
      </c>
      <c r="E25" s="7" t="n">
        <v>13</v>
      </c>
      <c r="F25" s="7" t="n">
        <v>13</v>
      </c>
      <c r="G25" s="7" t="n">
        <v>5</v>
      </c>
      <c r="H25" s="7" t="n">
        <v>85</v>
      </c>
      <c r="I25" s="7" t="n">
        <v>77</v>
      </c>
      <c r="J25" s="7" t="n">
        <v>78</v>
      </c>
      <c r="K25" s="7" t="n">
        <v>83</v>
      </c>
      <c r="L25" s="7" t="n">
        <v>85</v>
      </c>
      <c r="M25" s="7" t="n">
        <v>48.4</v>
      </c>
      <c r="N25" s="7" t="n">
        <v>44.3</v>
      </c>
      <c r="O25" s="7" t="n">
        <v>46.2</v>
      </c>
      <c r="P25" s="7" t="n">
        <v>50.4</v>
      </c>
      <c r="Q25" s="8" t="n">
        <v>44.6</v>
      </c>
    </row>
    <row r="26" customFormat="false" ht="12.75" hidden="false" customHeight="false" outlineLevel="0" collapsed="false">
      <c r="B26" s="6" t="n">
        <v>20</v>
      </c>
      <c r="C26" s="7" t="n">
        <v>14</v>
      </c>
      <c r="D26" s="7" t="n">
        <v>12</v>
      </c>
      <c r="E26" s="7" t="n">
        <v>29</v>
      </c>
      <c r="F26" s="7" t="n">
        <v>10</v>
      </c>
      <c r="G26" s="7" t="n">
        <v>14</v>
      </c>
      <c r="H26" s="7" t="n">
        <v>131</v>
      </c>
      <c r="I26" s="7" t="n">
        <v>192</v>
      </c>
      <c r="J26" s="7" t="n">
        <v>104</v>
      </c>
      <c r="K26" s="7" t="n">
        <v>119</v>
      </c>
      <c r="L26" s="7" t="n">
        <v>166</v>
      </c>
      <c r="M26" s="7" t="n">
        <v>64.4</v>
      </c>
      <c r="N26" s="7" t="n">
        <v>93.3</v>
      </c>
      <c r="O26" s="7" t="n">
        <v>68.05</v>
      </c>
      <c r="P26" s="7" t="n">
        <v>72.15</v>
      </c>
      <c r="Q26" s="8" t="n">
        <v>81</v>
      </c>
    </row>
    <row r="27" customFormat="false" ht="12.75" hidden="false" customHeight="false" outlineLevel="0" collapsed="false">
      <c r="B27" s="6" t="n">
        <v>30</v>
      </c>
      <c r="C27" s="7" t="n">
        <v>24</v>
      </c>
      <c r="D27" s="7" t="n">
        <v>8</v>
      </c>
      <c r="E27" s="7" t="n">
        <v>30</v>
      </c>
      <c r="F27" s="7" t="n">
        <v>6</v>
      </c>
      <c r="G27" s="7" t="n">
        <v>14</v>
      </c>
      <c r="H27" s="7" t="n">
        <v>154</v>
      </c>
      <c r="I27" s="7" t="n">
        <v>174</v>
      </c>
      <c r="J27" s="7" t="n">
        <v>166</v>
      </c>
      <c r="K27" s="7" t="n">
        <v>165</v>
      </c>
      <c r="L27" s="7" t="n">
        <v>178</v>
      </c>
      <c r="M27" s="7" t="n">
        <v>93.4</v>
      </c>
      <c r="N27" s="7" t="n">
        <v>94.6</v>
      </c>
      <c r="O27" s="7" t="n">
        <v>86.1</v>
      </c>
      <c r="P27" s="7" t="n">
        <v>89.83</v>
      </c>
      <c r="Q27" s="8" t="n">
        <v>92.1</v>
      </c>
    </row>
    <row r="28" customFormat="false" ht="12.75" hidden="false" customHeight="false" outlineLevel="0" collapsed="false">
      <c r="B28" s="6" t="n">
        <v>40</v>
      </c>
      <c r="C28" s="7" t="n">
        <v>10</v>
      </c>
      <c r="D28" s="7" t="n">
        <v>7</v>
      </c>
      <c r="E28" s="7" t="n">
        <v>14</v>
      </c>
      <c r="F28" s="7" t="n">
        <v>19</v>
      </c>
      <c r="G28" s="7" t="n">
        <v>11</v>
      </c>
      <c r="H28" s="7" t="n">
        <v>206</v>
      </c>
      <c r="I28" s="7" t="n">
        <v>194</v>
      </c>
      <c r="J28" s="7" t="n">
        <v>217</v>
      </c>
      <c r="K28" s="7" t="n">
        <v>214</v>
      </c>
      <c r="L28" s="7" t="n">
        <v>235</v>
      </c>
      <c r="M28" s="7" t="n">
        <v>108</v>
      </c>
      <c r="N28" s="7" t="n">
        <v>101</v>
      </c>
      <c r="O28" s="7" t="n">
        <v>111.5</v>
      </c>
      <c r="P28" s="7" t="n">
        <v>99.05</v>
      </c>
      <c r="Q28" s="8" t="n">
        <v>112.45</v>
      </c>
    </row>
    <row r="29" customFormat="false" ht="12.75" hidden="false" customHeight="false" outlineLevel="0" collapsed="false">
      <c r="B29" s="9" t="n">
        <v>50</v>
      </c>
      <c r="C29" s="10" t="n">
        <v>9</v>
      </c>
      <c r="D29" s="10" t="n">
        <v>10</v>
      </c>
      <c r="E29" s="10" t="n">
        <v>14</v>
      </c>
      <c r="F29" s="10" t="n">
        <v>10</v>
      </c>
      <c r="G29" s="10" t="n">
        <v>12</v>
      </c>
      <c r="H29" s="10" t="n">
        <v>240</v>
      </c>
      <c r="I29" s="10" t="n">
        <v>226</v>
      </c>
      <c r="J29" s="10" t="n">
        <v>223</v>
      </c>
      <c r="K29" s="10" t="n">
        <v>234</v>
      </c>
      <c r="L29" s="10" t="n">
        <v>223</v>
      </c>
      <c r="M29" s="10" t="n">
        <v>121.3</v>
      </c>
      <c r="N29" s="10" t="n">
        <v>114.7</v>
      </c>
      <c r="O29" s="10" t="n">
        <v>128.72</v>
      </c>
      <c r="P29" s="10" t="n">
        <v>119.46</v>
      </c>
      <c r="Q29" s="11" t="n">
        <v>121.64</v>
      </c>
    </row>
    <row r="31" customFormat="false" ht="12.75" hidden="false" customHeight="false" outlineLevel="0" collapsed="false">
      <c r="B31" s="12" t="s">
        <v>37</v>
      </c>
      <c r="C31" s="12"/>
      <c r="D31" s="12" t="s">
        <v>27</v>
      </c>
      <c r="E31" s="12"/>
      <c r="F31" s="12" t="s">
        <v>31</v>
      </c>
      <c r="G31" s="12"/>
    </row>
    <row r="34" customFormat="false" ht="12.75" hidden="false" customHeight="false" outlineLevel="0" collapsed="false">
      <c r="C34" s="1" t="s">
        <v>1</v>
      </c>
      <c r="D34" s="1"/>
      <c r="E34" s="1"/>
      <c r="F34" s="1"/>
      <c r="G34" s="1"/>
      <c r="H34" s="1" t="s">
        <v>2</v>
      </c>
      <c r="I34" s="1"/>
      <c r="J34" s="1"/>
      <c r="K34" s="1"/>
      <c r="L34" s="1"/>
      <c r="M34" s="1" t="s">
        <v>3</v>
      </c>
      <c r="N34" s="1"/>
      <c r="O34" s="1"/>
      <c r="P34" s="1"/>
      <c r="Q34" s="1"/>
    </row>
    <row r="35" customFormat="false" ht="12.8" hidden="false" customHeight="false" outlineLevel="0" collapsed="false">
      <c r="B35" s="2" t="s">
        <v>35</v>
      </c>
      <c r="C35" s="3" t="s">
        <v>11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  <c r="K35" s="3" t="s">
        <v>19</v>
      </c>
      <c r="L35" s="3" t="s">
        <v>20</v>
      </c>
      <c r="M35" s="3" t="s">
        <v>21</v>
      </c>
      <c r="N35" s="3" t="s">
        <v>22</v>
      </c>
      <c r="O35" s="3" t="s">
        <v>23</v>
      </c>
      <c r="P35" s="3" t="s">
        <v>24</v>
      </c>
      <c r="Q35" s="3" t="s">
        <v>25</v>
      </c>
    </row>
    <row r="36" customFormat="false" ht="12.75" hidden="false" customHeight="false" outlineLevel="0" collapsed="false">
      <c r="B36" s="6" t="n">
        <v>10</v>
      </c>
      <c r="C36" s="7" t="n">
        <v>19</v>
      </c>
      <c r="D36" s="7" t="n">
        <v>11</v>
      </c>
      <c r="E36" s="7" t="n">
        <v>8</v>
      </c>
      <c r="F36" s="7" t="n">
        <v>7</v>
      </c>
      <c r="G36" s="7" t="n">
        <v>19</v>
      </c>
      <c r="H36" s="7" t="n">
        <v>85</v>
      </c>
      <c r="I36" s="7" t="n">
        <v>101</v>
      </c>
      <c r="J36" s="7" t="n">
        <v>81</v>
      </c>
      <c r="K36" s="7" t="n">
        <v>82</v>
      </c>
      <c r="L36" s="7" t="n">
        <v>110</v>
      </c>
      <c r="M36" s="7" t="n">
        <v>51.2</v>
      </c>
      <c r="N36" s="7" t="n">
        <v>50.8</v>
      </c>
      <c r="O36" s="7" t="n">
        <v>44.4</v>
      </c>
      <c r="P36" s="7" t="n">
        <v>41.8</v>
      </c>
      <c r="Q36" s="8" t="n">
        <v>52.6</v>
      </c>
    </row>
    <row r="37" customFormat="false" ht="12.75" hidden="false" customHeight="false" outlineLevel="0" collapsed="false">
      <c r="B37" s="6" t="n">
        <v>20</v>
      </c>
      <c r="C37" s="7" t="n">
        <v>9</v>
      </c>
      <c r="D37" s="7" t="n">
        <v>16</v>
      </c>
      <c r="E37" s="7" t="n">
        <v>41</v>
      </c>
      <c r="F37" s="7" t="n">
        <v>13</v>
      </c>
      <c r="G37" s="7" t="n">
        <v>14</v>
      </c>
      <c r="H37" s="7" t="n">
        <v>103</v>
      </c>
      <c r="I37" s="7" t="n">
        <v>108</v>
      </c>
      <c r="J37" s="7" t="n">
        <v>95</v>
      </c>
      <c r="K37" s="7" t="n">
        <v>108</v>
      </c>
      <c r="L37" s="7" t="n">
        <v>140</v>
      </c>
      <c r="M37" s="7" t="n">
        <v>47</v>
      </c>
      <c r="N37" s="7" t="n">
        <v>59.4</v>
      </c>
      <c r="O37" s="7" t="n">
        <v>63</v>
      </c>
      <c r="P37" s="7" t="n">
        <v>45.5</v>
      </c>
      <c r="Q37" s="8" t="n">
        <v>52</v>
      </c>
    </row>
    <row r="38" customFormat="false" ht="12.75" hidden="false" customHeight="false" outlineLevel="0" collapsed="false">
      <c r="A38" s="0" t="n">
        <v>20</v>
      </c>
      <c r="B38" s="6" t="n">
        <v>30</v>
      </c>
      <c r="C38" s="7" t="n">
        <v>7</v>
      </c>
      <c r="D38" s="7" t="n">
        <v>12</v>
      </c>
      <c r="E38" s="7" t="n">
        <v>7</v>
      </c>
      <c r="F38" s="7" t="n">
        <v>5</v>
      </c>
      <c r="G38" s="7" t="n">
        <v>5</v>
      </c>
      <c r="H38" s="7" t="n">
        <v>86</v>
      </c>
      <c r="I38" s="7" t="n">
        <v>72</v>
      </c>
      <c r="J38" s="7" t="n">
        <v>75</v>
      </c>
      <c r="K38" s="7" t="n">
        <v>70</v>
      </c>
      <c r="L38" s="7" t="n">
        <v>77</v>
      </c>
      <c r="M38" s="7" t="n">
        <v>41.2</v>
      </c>
      <c r="N38" s="7" t="n">
        <v>35.2</v>
      </c>
      <c r="O38" s="7" t="n">
        <v>38.3</v>
      </c>
      <c r="P38" s="7" t="n">
        <v>36.3</v>
      </c>
      <c r="Q38" s="8" t="n">
        <v>36.2</v>
      </c>
    </row>
    <row r="39" customFormat="false" ht="12.75" hidden="false" customHeight="false" outlineLevel="0" collapsed="false">
      <c r="B39" s="6" t="n">
        <v>40</v>
      </c>
      <c r="C39" s="7" t="n">
        <v>4</v>
      </c>
      <c r="D39" s="7" t="n">
        <v>4</v>
      </c>
      <c r="E39" s="7" t="n">
        <v>6</v>
      </c>
      <c r="F39" s="7" t="n">
        <v>6</v>
      </c>
      <c r="G39" s="7" t="n">
        <v>13</v>
      </c>
      <c r="H39" s="7" t="n">
        <v>91</v>
      </c>
      <c r="I39" s="7" t="n">
        <v>142</v>
      </c>
      <c r="J39" s="7" t="n">
        <v>102</v>
      </c>
      <c r="K39" s="7" t="n">
        <v>112</v>
      </c>
      <c r="L39" s="7" t="n">
        <v>150</v>
      </c>
      <c r="M39" s="7" t="n">
        <v>53.5</v>
      </c>
      <c r="N39" s="7" t="n">
        <v>63</v>
      </c>
      <c r="O39" s="7" t="n">
        <v>47.1</v>
      </c>
      <c r="P39" s="7" t="n">
        <v>45.2</v>
      </c>
      <c r="Q39" s="8" t="n">
        <v>58.7</v>
      </c>
    </row>
    <row r="40" customFormat="false" ht="12.75" hidden="false" customHeight="false" outlineLevel="0" collapsed="false">
      <c r="B40" s="9" t="n">
        <v>50</v>
      </c>
      <c r="C40" s="10" t="n">
        <v>6</v>
      </c>
      <c r="D40" s="10" t="n">
        <v>8</v>
      </c>
      <c r="E40" s="10" t="n">
        <v>10</v>
      </c>
      <c r="F40" s="10" t="n">
        <v>11</v>
      </c>
      <c r="G40" s="10" t="n">
        <v>5</v>
      </c>
      <c r="H40" s="10" t="n">
        <v>118</v>
      </c>
      <c r="I40" s="10" t="n">
        <v>171</v>
      </c>
      <c r="J40" s="10" t="n">
        <v>150</v>
      </c>
      <c r="K40" s="10" t="n">
        <v>124</v>
      </c>
      <c r="L40" s="10" t="n">
        <v>152</v>
      </c>
      <c r="M40" s="10" t="n">
        <v>45.54</v>
      </c>
      <c r="N40" s="10" t="n">
        <v>60.96</v>
      </c>
      <c r="O40" s="10" t="n">
        <v>56.6</v>
      </c>
      <c r="P40" s="10" t="n">
        <v>45.38</v>
      </c>
      <c r="Q40" s="11" t="n">
        <v>58.6</v>
      </c>
    </row>
    <row r="42" customFormat="false" ht="12.75" hidden="false" customHeight="false" outlineLevel="0" collapsed="false">
      <c r="B42" s="12" t="s">
        <v>37</v>
      </c>
      <c r="C42" s="12"/>
      <c r="D42" s="12" t="s">
        <v>29</v>
      </c>
      <c r="E42" s="12"/>
      <c r="F42" s="12" t="s">
        <v>31</v>
      </c>
      <c r="G42" s="12"/>
    </row>
  </sheetData>
  <mergeCells count="24">
    <mergeCell ref="C1:G1"/>
    <mergeCell ref="H1:L1"/>
    <mergeCell ref="M1:Q1"/>
    <mergeCell ref="B9:C9"/>
    <mergeCell ref="D9:E9"/>
    <mergeCell ref="F9:G9"/>
    <mergeCell ref="C12:G12"/>
    <mergeCell ref="H12:L12"/>
    <mergeCell ref="M12:Q12"/>
    <mergeCell ref="B20:C20"/>
    <mergeCell ref="D20:E20"/>
    <mergeCell ref="F20:G20"/>
    <mergeCell ref="C23:G23"/>
    <mergeCell ref="H23:L23"/>
    <mergeCell ref="M23:Q23"/>
    <mergeCell ref="B31:C31"/>
    <mergeCell ref="D31:E31"/>
    <mergeCell ref="F31:G31"/>
    <mergeCell ref="C34:G34"/>
    <mergeCell ref="H34:L34"/>
    <mergeCell ref="M34:Q34"/>
    <mergeCell ref="B42:C42"/>
    <mergeCell ref="D42:E42"/>
    <mergeCell ref="F42:G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2"/>
  <sheetViews>
    <sheetView showFormulas="false" showGridLines="true" showRowColHeaders="true" showZeros="true" rightToLeft="false" tabSelected="false" showOutlineSymbols="true" defaultGridColor="true" view="normal" topLeftCell="N1" colorId="64" zoomScale="100" zoomScaleNormal="100" zoomScalePageLayoutView="100" workbookViewId="0">
      <selection pane="topLeft" activeCell="AB15" activeCellId="0" sqref="AB15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20.57"/>
    <col collapsed="false" customWidth="true" hidden="false" outlineLevel="0" max="2" min="2" style="0" width="13.01"/>
    <col collapsed="false" customWidth="true" hidden="false" outlineLevel="0" max="3" min="3" style="0" width="19.71"/>
    <col collapsed="false" customWidth="true" hidden="false" outlineLevel="0" max="4" min="4" style="0" width="14.86"/>
    <col collapsed="false" customWidth="true" hidden="false" outlineLevel="0" max="6" min="5" style="0" width="12.86"/>
    <col collapsed="false" customWidth="true" hidden="false" outlineLevel="0" max="7" min="7" style="0" width="12.29"/>
    <col collapsed="false" customWidth="true" hidden="false" outlineLevel="0" max="8" min="8" style="0" width="20.14"/>
    <col collapsed="false" customWidth="true" hidden="false" outlineLevel="0" max="9" min="9" style="0" width="15.29"/>
    <col collapsed="false" customWidth="true" hidden="false" outlineLevel="0" max="11" min="10" style="0" width="13.29"/>
    <col collapsed="false" customWidth="true" hidden="false" outlineLevel="0" max="12" min="12" style="0" width="12.71"/>
    <col collapsed="false" customWidth="true" hidden="false" outlineLevel="0" max="13" min="13" style="0" width="20.29"/>
    <col collapsed="false" customWidth="true" hidden="false" outlineLevel="0" max="14" min="14" style="0" width="15.57"/>
    <col collapsed="false" customWidth="true" hidden="false" outlineLevel="0" max="16" min="15" style="0" width="13.29"/>
    <col collapsed="false" customWidth="true" hidden="false" outlineLevel="0" max="17" min="17" style="0" width="12.86"/>
  </cols>
  <sheetData>
    <row r="1" customFormat="false" ht="12.75" hidden="false" customHeight="false" outlineLevel="0" collapsed="false">
      <c r="A1" s="0" t="s">
        <v>0</v>
      </c>
      <c r="C1" s="1" t="s">
        <v>1</v>
      </c>
      <c r="D1" s="1"/>
      <c r="E1" s="1"/>
      <c r="F1" s="1"/>
      <c r="G1" s="1"/>
      <c r="H1" s="1" t="s">
        <v>2</v>
      </c>
      <c r="I1" s="1"/>
      <c r="J1" s="1"/>
      <c r="K1" s="1"/>
      <c r="L1" s="1"/>
      <c r="M1" s="1" t="s">
        <v>3</v>
      </c>
      <c r="N1" s="1"/>
      <c r="O1" s="1"/>
      <c r="P1" s="1"/>
      <c r="Q1" s="1"/>
      <c r="S1" s="0" t="s">
        <v>4</v>
      </c>
      <c r="T1" s="0" t="s">
        <v>5</v>
      </c>
      <c r="U1" s="0" t="s">
        <v>6</v>
      </c>
      <c r="V1" s="0" t="s">
        <v>7</v>
      </c>
      <c r="W1" s="0" t="s">
        <v>8</v>
      </c>
    </row>
    <row r="2" customFormat="false" ht="13.8" hidden="false" customHeight="false" outlineLevel="0" collapsed="false">
      <c r="A2" s="0" t="s">
        <v>9</v>
      </c>
      <c r="B2" s="2" t="s">
        <v>38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S2" s="0" t="n">
        <f aca="false">SUM(M3:M7,M14:M18,M25:M29,M36:M40)</f>
        <v>920.558926</v>
      </c>
      <c r="T2" s="4" t="n">
        <f aca="false">SUM(N3:N7,N14:N18,N25:N29,N36:N40)</f>
        <v>902.819948</v>
      </c>
      <c r="U2" s="4" t="n">
        <f aca="false">SUM(O3:O7,O14:O18,O26:O29,O25,O36:O40)</f>
        <v>898.77978</v>
      </c>
      <c r="V2" s="5" t="n">
        <f aca="false">SUM(P3:P7,P14:P18,P25:P29,P36:P40)</f>
        <v>866.58032</v>
      </c>
      <c r="W2" s="5" t="n">
        <f aca="false">SUM(Q3:Q7,Q14:Q18,Q25:Q29,Q36:Q40)</f>
        <v>919.53968</v>
      </c>
    </row>
    <row r="3" customFormat="false" ht="12.75" hidden="false" customHeight="false" outlineLevel="0" collapsed="false">
      <c r="B3" s="14" t="s">
        <v>39</v>
      </c>
      <c r="C3" s="7" t="n">
        <v>8</v>
      </c>
      <c r="D3" s="7" t="n">
        <v>6</v>
      </c>
      <c r="E3" s="7" t="n">
        <v>7</v>
      </c>
      <c r="F3" s="7" t="n">
        <v>7</v>
      </c>
      <c r="G3" s="7" t="n">
        <v>7</v>
      </c>
      <c r="H3" s="7" t="n">
        <v>22</v>
      </c>
      <c r="I3" s="7" t="n">
        <v>20</v>
      </c>
      <c r="J3" s="7" t="n">
        <v>18</v>
      </c>
      <c r="K3" s="7" t="n">
        <v>17</v>
      </c>
      <c r="L3" s="7" t="n">
        <v>17</v>
      </c>
      <c r="M3" s="7" t="n">
        <v>13.40012</v>
      </c>
      <c r="N3" s="7" t="n">
        <v>12.9</v>
      </c>
      <c r="O3" s="7" t="n">
        <v>12.3</v>
      </c>
      <c r="P3" s="7" t="n">
        <v>11.1</v>
      </c>
      <c r="Q3" s="8" t="n">
        <v>11.1</v>
      </c>
    </row>
    <row r="4" customFormat="false" ht="12.75" hidden="false" customHeight="false" outlineLevel="0" collapsed="false">
      <c r="B4" s="6" t="s">
        <v>40</v>
      </c>
      <c r="C4" s="7" t="n">
        <v>6</v>
      </c>
      <c r="D4" s="7" t="n">
        <v>9</v>
      </c>
      <c r="E4" s="7" t="n">
        <v>8</v>
      </c>
      <c r="F4" s="7" t="n">
        <v>7</v>
      </c>
      <c r="G4" s="7" t="n">
        <v>7</v>
      </c>
      <c r="H4" s="7" t="n">
        <v>30</v>
      </c>
      <c r="I4" s="7" t="n">
        <v>27</v>
      </c>
      <c r="J4" s="7" t="n">
        <v>29</v>
      </c>
      <c r="K4" s="7" t="n">
        <v>27</v>
      </c>
      <c r="L4" s="7" t="n">
        <v>27</v>
      </c>
      <c r="M4" s="7" t="n">
        <v>14.2</v>
      </c>
      <c r="N4" s="7" t="n">
        <v>14.6</v>
      </c>
      <c r="O4" s="7" t="n">
        <v>15.4</v>
      </c>
      <c r="P4" s="7" t="n">
        <v>13.8</v>
      </c>
      <c r="Q4" s="8" t="n">
        <v>13.8</v>
      </c>
    </row>
    <row r="5" customFormat="false" ht="12.75" hidden="false" customHeight="false" outlineLevel="0" collapsed="false">
      <c r="B5" s="6" t="s">
        <v>41</v>
      </c>
      <c r="C5" s="7" t="n">
        <v>6</v>
      </c>
      <c r="D5" s="7" t="n">
        <v>7</v>
      </c>
      <c r="E5" s="7" t="n">
        <v>7</v>
      </c>
      <c r="F5" s="7" t="n">
        <v>7</v>
      </c>
      <c r="G5" s="7" t="n">
        <v>7</v>
      </c>
      <c r="H5" s="7" t="n">
        <v>35</v>
      </c>
      <c r="I5" s="7" t="n">
        <v>39</v>
      </c>
      <c r="J5" s="7" t="n">
        <v>39</v>
      </c>
      <c r="K5" s="7" t="n">
        <v>42</v>
      </c>
      <c r="L5" s="7" t="n">
        <v>39</v>
      </c>
      <c r="M5" s="7" t="n">
        <v>22.5</v>
      </c>
      <c r="N5" s="7" t="n">
        <v>17.7</v>
      </c>
      <c r="O5" s="7" t="n">
        <v>17.7</v>
      </c>
      <c r="P5" s="7" t="n">
        <v>17.4</v>
      </c>
      <c r="Q5" s="8" t="n">
        <v>17.7</v>
      </c>
    </row>
    <row r="6" customFormat="false" ht="12.75" hidden="false" customHeight="false" outlineLevel="0" collapsed="false">
      <c r="B6" s="6" t="s">
        <v>42</v>
      </c>
      <c r="C6" s="7" t="n">
        <v>11</v>
      </c>
      <c r="D6" s="7" t="n">
        <v>7</v>
      </c>
      <c r="E6" s="7" t="n">
        <v>7</v>
      </c>
      <c r="F6" s="7" t="n">
        <v>7</v>
      </c>
      <c r="G6" s="7" t="n">
        <v>7</v>
      </c>
      <c r="H6" s="7" t="n">
        <v>41</v>
      </c>
      <c r="I6" s="7" t="n">
        <v>39</v>
      </c>
      <c r="J6" s="7" t="n">
        <v>37</v>
      </c>
      <c r="K6" s="7" t="n">
        <v>40</v>
      </c>
      <c r="L6" s="7" t="n">
        <v>39</v>
      </c>
      <c r="M6" s="7" t="n">
        <v>25.6</v>
      </c>
      <c r="N6" s="7" t="n">
        <v>24.8</v>
      </c>
      <c r="O6" s="7" t="n">
        <v>21.6</v>
      </c>
      <c r="P6" s="7" t="n">
        <v>22.8</v>
      </c>
      <c r="Q6" s="8" t="n">
        <v>24.8</v>
      </c>
    </row>
    <row r="7" customFormat="false" ht="12.75" hidden="false" customHeight="false" outlineLevel="0" collapsed="false">
      <c r="B7" s="9" t="s">
        <v>43</v>
      </c>
      <c r="C7" s="10" t="n">
        <v>5</v>
      </c>
      <c r="D7" s="10" t="n">
        <v>5</v>
      </c>
      <c r="E7" s="10" t="n">
        <v>7</v>
      </c>
      <c r="F7" s="10" t="n">
        <v>6</v>
      </c>
      <c r="G7" s="10" t="n">
        <v>6</v>
      </c>
      <c r="H7" s="10" t="n">
        <v>45</v>
      </c>
      <c r="I7" s="10" t="n">
        <v>37</v>
      </c>
      <c r="J7" s="10" t="n">
        <v>38</v>
      </c>
      <c r="K7" s="10" t="n">
        <v>38</v>
      </c>
      <c r="L7" s="10" t="n">
        <v>38</v>
      </c>
      <c r="M7" s="10" t="n">
        <v>28.2996</v>
      </c>
      <c r="N7" s="10" t="n">
        <v>25.09986</v>
      </c>
      <c r="O7" s="10" t="n">
        <v>27.29978</v>
      </c>
      <c r="P7" s="10" t="n">
        <v>24.10032</v>
      </c>
      <c r="Q7" s="11" t="n">
        <v>27.29968</v>
      </c>
    </row>
    <row r="9" customFormat="false" ht="12.75" hidden="false" customHeight="false" outlineLevel="0" collapsed="false">
      <c r="B9" s="12" t="s">
        <v>36</v>
      </c>
      <c r="C9" s="12"/>
      <c r="D9" s="12" t="s">
        <v>44</v>
      </c>
      <c r="E9" s="12"/>
      <c r="F9" s="12" t="s">
        <v>28</v>
      </c>
      <c r="G9" s="12"/>
    </row>
    <row r="12" customFormat="false" ht="12.75" hidden="false" customHeight="false" outlineLevel="0" collapsed="false">
      <c r="C12" s="1" t="s">
        <v>1</v>
      </c>
      <c r="D12" s="1"/>
      <c r="E12" s="1"/>
      <c r="F12" s="1"/>
      <c r="G12" s="1"/>
      <c r="H12" s="1" t="s">
        <v>2</v>
      </c>
      <c r="I12" s="1"/>
      <c r="J12" s="1"/>
      <c r="K12" s="1"/>
      <c r="L12" s="1"/>
      <c r="M12" s="1" t="s">
        <v>3</v>
      </c>
      <c r="N12" s="1"/>
      <c r="O12" s="1"/>
      <c r="P12" s="1"/>
      <c r="Q12" s="1"/>
    </row>
    <row r="13" customFormat="false" ht="12.8" hidden="false" customHeight="false" outlineLevel="0" collapsed="false">
      <c r="B13" s="2" t="s">
        <v>38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19</v>
      </c>
      <c r="L13" s="3" t="s">
        <v>20</v>
      </c>
      <c r="M13" s="3" t="s">
        <v>21</v>
      </c>
      <c r="N13" s="3" t="s">
        <v>22</v>
      </c>
      <c r="O13" s="3" t="s">
        <v>23</v>
      </c>
      <c r="P13" s="3" t="s">
        <v>24</v>
      </c>
      <c r="Q13" s="3" t="s">
        <v>25</v>
      </c>
    </row>
    <row r="14" customFormat="false" ht="12.75" hidden="false" customHeight="false" outlineLevel="0" collapsed="false">
      <c r="B14" s="14" t="s">
        <v>39</v>
      </c>
      <c r="C14" s="7" t="n">
        <v>5</v>
      </c>
      <c r="D14" s="7" t="n">
        <v>5</v>
      </c>
      <c r="E14" s="7" t="n">
        <v>5</v>
      </c>
      <c r="F14" s="7" t="n">
        <v>5</v>
      </c>
      <c r="G14" s="7" t="n">
        <v>5</v>
      </c>
      <c r="H14" s="7" t="n">
        <v>35</v>
      </c>
      <c r="I14" s="7" t="n">
        <v>33</v>
      </c>
      <c r="J14" s="7" t="n">
        <v>35</v>
      </c>
      <c r="K14" s="7" t="n">
        <v>33</v>
      </c>
      <c r="L14" s="7" t="n">
        <v>33</v>
      </c>
      <c r="M14" s="7" t="n">
        <v>13.54</v>
      </c>
      <c r="N14" s="7" t="n">
        <v>13.08</v>
      </c>
      <c r="O14" s="7" t="n">
        <v>14.74</v>
      </c>
      <c r="P14" s="7" t="n">
        <v>12.98</v>
      </c>
      <c r="Q14" s="8" t="n">
        <v>13.14</v>
      </c>
    </row>
    <row r="15" customFormat="false" ht="12.75" hidden="false" customHeight="false" outlineLevel="0" collapsed="false">
      <c r="B15" s="6" t="s">
        <v>40</v>
      </c>
      <c r="C15" s="7" t="n">
        <v>4</v>
      </c>
      <c r="D15" s="7" t="n">
        <v>5</v>
      </c>
      <c r="E15" s="7" t="n">
        <v>6</v>
      </c>
      <c r="F15" s="7" t="n">
        <v>5</v>
      </c>
      <c r="G15" s="7" t="n">
        <v>5</v>
      </c>
      <c r="H15" s="7" t="n">
        <v>70</v>
      </c>
      <c r="I15" s="7" t="n">
        <v>59</v>
      </c>
      <c r="J15" s="7" t="n">
        <v>58</v>
      </c>
      <c r="K15" s="7" t="n">
        <v>52</v>
      </c>
      <c r="L15" s="7" t="n">
        <v>59</v>
      </c>
      <c r="M15" s="7" t="n">
        <v>24.279918</v>
      </c>
      <c r="N15" s="7" t="n">
        <v>24.04</v>
      </c>
      <c r="O15" s="7" t="n">
        <v>22.56</v>
      </c>
      <c r="P15" s="7" t="n">
        <v>23.68</v>
      </c>
      <c r="Q15" s="8" t="n">
        <v>21.66</v>
      </c>
    </row>
    <row r="16" customFormat="false" ht="12.75" hidden="false" customHeight="false" outlineLevel="0" collapsed="false">
      <c r="B16" s="6" t="s">
        <v>41</v>
      </c>
      <c r="C16" s="7" t="n">
        <v>4</v>
      </c>
      <c r="D16" s="7" t="n">
        <v>7</v>
      </c>
      <c r="E16" s="7" t="n">
        <v>6</v>
      </c>
      <c r="F16" s="7" t="n">
        <v>8</v>
      </c>
      <c r="G16" s="7" t="n">
        <v>7</v>
      </c>
      <c r="H16" s="7" t="n">
        <v>51</v>
      </c>
      <c r="I16" s="7" t="n">
        <v>48</v>
      </c>
      <c r="J16" s="7" t="n">
        <v>49</v>
      </c>
      <c r="K16" s="7" t="n">
        <v>51</v>
      </c>
      <c r="L16" s="7" t="n">
        <v>57</v>
      </c>
      <c r="M16" s="7" t="n">
        <v>23.78</v>
      </c>
      <c r="N16" s="7" t="n">
        <v>22.96</v>
      </c>
      <c r="O16" s="7" t="n">
        <v>23.6</v>
      </c>
      <c r="P16" s="7" t="n">
        <v>22.44</v>
      </c>
      <c r="Q16" s="8" t="n">
        <v>23.2</v>
      </c>
    </row>
    <row r="17" customFormat="false" ht="12.75" hidden="false" customHeight="false" outlineLevel="0" collapsed="false">
      <c r="B17" s="6" t="s">
        <v>42</v>
      </c>
      <c r="C17" s="7" t="n">
        <v>7</v>
      </c>
      <c r="D17" s="7" t="n">
        <v>7</v>
      </c>
      <c r="E17" s="7" t="n">
        <v>9</v>
      </c>
      <c r="F17" s="7" t="n">
        <v>6</v>
      </c>
      <c r="G17" s="7" t="n">
        <v>7</v>
      </c>
      <c r="H17" s="7" t="n">
        <v>100</v>
      </c>
      <c r="I17" s="7" t="n">
        <v>84</v>
      </c>
      <c r="J17" s="7" t="n">
        <v>90</v>
      </c>
      <c r="K17" s="7" t="n">
        <v>81</v>
      </c>
      <c r="L17" s="7" t="n">
        <v>78</v>
      </c>
      <c r="M17" s="7" t="n">
        <v>41.38</v>
      </c>
      <c r="N17" s="7" t="n">
        <v>38.5</v>
      </c>
      <c r="O17" s="7" t="n">
        <v>37.62</v>
      </c>
      <c r="P17" s="7" t="n">
        <v>38.42</v>
      </c>
      <c r="Q17" s="8" t="n">
        <v>37.62</v>
      </c>
    </row>
    <row r="18" customFormat="false" ht="12.75" hidden="false" customHeight="false" outlineLevel="0" collapsed="false">
      <c r="B18" s="9" t="s">
        <v>43</v>
      </c>
      <c r="C18" s="10" t="n">
        <v>8</v>
      </c>
      <c r="D18" s="10" t="n">
        <v>5</v>
      </c>
      <c r="E18" s="10" t="n">
        <v>7</v>
      </c>
      <c r="F18" s="10" t="n">
        <v>6</v>
      </c>
      <c r="G18" s="10" t="n">
        <v>5</v>
      </c>
      <c r="H18" s="10" t="n">
        <v>109</v>
      </c>
      <c r="I18" s="10" t="n">
        <v>94</v>
      </c>
      <c r="J18" s="10" t="n">
        <v>98</v>
      </c>
      <c r="K18" s="10" t="n">
        <v>107</v>
      </c>
      <c r="L18" s="10" t="n">
        <v>110</v>
      </c>
      <c r="M18" s="10" t="n">
        <v>52.5201</v>
      </c>
      <c r="N18" s="10" t="n">
        <v>51.64</v>
      </c>
      <c r="O18" s="10" t="n">
        <v>50.78</v>
      </c>
      <c r="P18" s="10" t="n">
        <v>53.42</v>
      </c>
      <c r="Q18" s="11" t="n">
        <v>53.96</v>
      </c>
    </row>
    <row r="20" customFormat="false" ht="12.75" hidden="false" customHeight="false" outlineLevel="0" collapsed="false">
      <c r="B20" s="12" t="s">
        <v>36</v>
      </c>
      <c r="C20" s="12"/>
      <c r="D20" s="12" t="s">
        <v>45</v>
      </c>
      <c r="E20" s="12"/>
      <c r="F20" s="12" t="s">
        <v>28</v>
      </c>
      <c r="G20" s="12"/>
    </row>
    <row r="23" customFormat="false" ht="12.75" hidden="false" customHeight="false" outlineLevel="0" collapsed="false">
      <c r="C23" s="1" t="s">
        <v>1</v>
      </c>
      <c r="D23" s="1"/>
      <c r="E23" s="1"/>
      <c r="F23" s="1"/>
      <c r="G23" s="1"/>
      <c r="H23" s="1" t="s">
        <v>2</v>
      </c>
      <c r="I23" s="1"/>
      <c r="J23" s="1"/>
      <c r="K23" s="1"/>
      <c r="L23" s="1"/>
      <c r="M23" s="1" t="s">
        <v>3</v>
      </c>
      <c r="N23" s="1"/>
      <c r="O23" s="1"/>
      <c r="P23" s="1"/>
      <c r="Q23" s="1"/>
    </row>
    <row r="24" customFormat="false" ht="12.8" hidden="false" customHeight="false" outlineLevel="0" collapsed="false">
      <c r="B24" s="2" t="s">
        <v>38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3" t="s">
        <v>23</v>
      </c>
      <c r="P24" s="3" t="s">
        <v>24</v>
      </c>
      <c r="Q24" s="3" t="s">
        <v>25</v>
      </c>
    </row>
    <row r="25" customFormat="false" ht="12.75" hidden="false" customHeight="false" outlineLevel="0" collapsed="false">
      <c r="B25" s="14" t="s">
        <v>39</v>
      </c>
      <c r="C25" s="7" t="n">
        <v>14</v>
      </c>
      <c r="D25" s="7" t="n">
        <v>13</v>
      </c>
      <c r="E25" s="7" t="n">
        <v>12</v>
      </c>
      <c r="F25" s="7" t="n">
        <v>10</v>
      </c>
      <c r="G25" s="7" t="n">
        <v>10</v>
      </c>
      <c r="H25" s="7" t="n">
        <v>77</v>
      </c>
      <c r="I25" s="7" t="n">
        <v>83</v>
      </c>
      <c r="J25" s="7" t="n">
        <v>77</v>
      </c>
      <c r="K25" s="7" t="n">
        <v>66</v>
      </c>
      <c r="L25" s="7" t="n">
        <v>85</v>
      </c>
      <c r="M25" s="7" t="n">
        <v>51.89866</v>
      </c>
      <c r="N25" s="7" t="n">
        <v>48.09934</v>
      </c>
      <c r="O25" s="7" t="n">
        <v>39.9</v>
      </c>
      <c r="P25" s="7" t="n">
        <v>33.5</v>
      </c>
      <c r="Q25" s="8" t="n">
        <v>49</v>
      </c>
    </row>
    <row r="26" customFormat="false" ht="12.75" hidden="false" customHeight="false" outlineLevel="0" collapsed="false">
      <c r="B26" s="6" t="s">
        <v>40</v>
      </c>
      <c r="C26" s="7" t="n">
        <v>12</v>
      </c>
      <c r="D26" s="7" t="n">
        <v>9</v>
      </c>
      <c r="E26" s="7" t="n">
        <v>10</v>
      </c>
      <c r="F26" s="7" t="n">
        <v>12</v>
      </c>
      <c r="G26" s="7" t="n">
        <v>23</v>
      </c>
      <c r="H26" s="7" t="n">
        <v>88</v>
      </c>
      <c r="I26" s="7" t="n">
        <v>65</v>
      </c>
      <c r="J26" s="7" t="n">
        <v>89</v>
      </c>
      <c r="K26" s="7" t="n">
        <v>91</v>
      </c>
      <c r="L26" s="7" t="n">
        <v>112</v>
      </c>
      <c r="M26" s="7" t="n">
        <v>47.5</v>
      </c>
      <c r="N26" s="7" t="n">
        <v>44</v>
      </c>
      <c r="O26" s="7" t="n">
        <v>48.8</v>
      </c>
      <c r="P26" s="7" t="n">
        <v>49.9</v>
      </c>
      <c r="Q26" s="8" t="n">
        <v>59.1</v>
      </c>
    </row>
    <row r="27" customFormat="false" ht="12.75" hidden="false" customHeight="false" outlineLevel="0" collapsed="false">
      <c r="B27" s="6" t="s">
        <v>41</v>
      </c>
      <c r="C27" s="7" t="n">
        <v>11</v>
      </c>
      <c r="D27" s="7" t="n">
        <v>8</v>
      </c>
      <c r="E27" s="7" t="n">
        <v>7</v>
      </c>
      <c r="F27" s="7" t="n">
        <v>22</v>
      </c>
      <c r="G27" s="7" t="n">
        <v>8</v>
      </c>
      <c r="H27" s="7" t="n">
        <v>85</v>
      </c>
      <c r="I27" s="7" t="n">
        <v>103</v>
      </c>
      <c r="J27" s="7" t="n">
        <v>94</v>
      </c>
      <c r="K27" s="7" t="n">
        <v>83</v>
      </c>
      <c r="L27" s="7" t="n">
        <v>103</v>
      </c>
      <c r="M27" s="7" t="n">
        <v>51</v>
      </c>
      <c r="N27" s="7" t="n">
        <v>51.2</v>
      </c>
      <c r="O27" s="7" t="n">
        <v>54.5</v>
      </c>
      <c r="P27" s="7" t="n">
        <v>47.4</v>
      </c>
      <c r="Q27" s="8" t="n">
        <v>51.2</v>
      </c>
    </row>
    <row r="28" customFormat="false" ht="12.75" hidden="false" customHeight="false" outlineLevel="0" collapsed="false">
      <c r="B28" s="6" t="s">
        <v>42</v>
      </c>
      <c r="C28" s="7" t="n">
        <v>11</v>
      </c>
      <c r="D28" s="7" t="n">
        <v>8</v>
      </c>
      <c r="E28" s="7" t="n">
        <v>14</v>
      </c>
      <c r="F28" s="7" t="n">
        <v>14</v>
      </c>
      <c r="G28" s="7" t="n">
        <v>11</v>
      </c>
      <c r="H28" s="7" t="n">
        <v>89</v>
      </c>
      <c r="I28" s="7" t="n">
        <v>86</v>
      </c>
      <c r="J28" s="7" t="n">
        <v>116</v>
      </c>
      <c r="K28" s="7" t="n">
        <v>90</v>
      </c>
      <c r="L28" s="7" t="n">
        <v>113</v>
      </c>
      <c r="M28" s="7" t="n">
        <v>49.19982</v>
      </c>
      <c r="N28" s="7" t="n">
        <v>42.7</v>
      </c>
      <c r="O28" s="7" t="n">
        <v>52.5</v>
      </c>
      <c r="P28" s="7" t="n">
        <v>49.8</v>
      </c>
      <c r="Q28" s="8" t="n">
        <v>49.5</v>
      </c>
    </row>
    <row r="29" customFormat="false" ht="12.75" hidden="false" customHeight="false" outlineLevel="0" collapsed="false">
      <c r="B29" s="9" t="s">
        <v>43</v>
      </c>
      <c r="C29" s="10" t="n">
        <v>17</v>
      </c>
      <c r="D29" s="10" t="n">
        <v>12</v>
      </c>
      <c r="E29" s="10" t="n">
        <v>19</v>
      </c>
      <c r="F29" s="10" t="n">
        <v>13</v>
      </c>
      <c r="G29" s="10" t="n">
        <v>13</v>
      </c>
      <c r="H29" s="10" t="n">
        <v>96</v>
      </c>
      <c r="I29" s="10" t="n">
        <v>90</v>
      </c>
      <c r="J29" s="10" t="n">
        <v>88</v>
      </c>
      <c r="K29" s="10" t="n">
        <v>76</v>
      </c>
      <c r="L29" s="10" t="n">
        <v>76</v>
      </c>
      <c r="M29" s="10" t="n">
        <v>50.00107</v>
      </c>
      <c r="N29" s="10" t="n">
        <v>51.1003</v>
      </c>
      <c r="O29" s="10" t="n">
        <v>51.8</v>
      </c>
      <c r="P29" s="10" t="n">
        <v>45.7</v>
      </c>
      <c r="Q29" s="11" t="n">
        <v>45.7</v>
      </c>
    </row>
    <row r="31" customFormat="false" ht="12.75" hidden="false" customHeight="false" outlineLevel="0" collapsed="false">
      <c r="B31" s="12" t="s">
        <v>37</v>
      </c>
      <c r="C31" s="12"/>
      <c r="D31" s="12" t="s">
        <v>44</v>
      </c>
      <c r="E31" s="12"/>
      <c r="F31" s="12" t="s">
        <v>31</v>
      </c>
      <c r="G31" s="12"/>
    </row>
    <row r="34" customFormat="false" ht="12.75" hidden="false" customHeight="false" outlineLevel="0" collapsed="false">
      <c r="C34" s="1" t="s">
        <v>1</v>
      </c>
      <c r="D34" s="1"/>
      <c r="E34" s="1"/>
      <c r="F34" s="1"/>
      <c r="G34" s="1"/>
      <c r="H34" s="1" t="s">
        <v>2</v>
      </c>
      <c r="I34" s="1"/>
      <c r="J34" s="1"/>
      <c r="K34" s="1"/>
      <c r="L34" s="1"/>
      <c r="M34" s="1" t="s">
        <v>3</v>
      </c>
      <c r="N34" s="1"/>
      <c r="O34" s="1"/>
      <c r="P34" s="1"/>
      <c r="Q34" s="1"/>
    </row>
    <row r="35" customFormat="false" ht="12.8" hidden="false" customHeight="false" outlineLevel="0" collapsed="false">
      <c r="B35" s="2" t="s">
        <v>38</v>
      </c>
      <c r="C35" s="3" t="s">
        <v>11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  <c r="K35" s="3" t="s">
        <v>19</v>
      </c>
      <c r="L35" s="3" t="s">
        <v>20</v>
      </c>
      <c r="M35" s="3" t="s">
        <v>21</v>
      </c>
      <c r="N35" s="3" t="s">
        <v>22</v>
      </c>
      <c r="O35" s="3" t="s">
        <v>23</v>
      </c>
      <c r="P35" s="3" t="s">
        <v>24</v>
      </c>
      <c r="Q35" s="3" t="s">
        <v>25</v>
      </c>
    </row>
    <row r="36" customFormat="false" ht="12.75" hidden="false" customHeight="false" outlineLevel="0" collapsed="false">
      <c r="B36" s="14" t="s">
        <v>39</v>
      </c>
      <c r="C36" s="7" t="n">
        <v>15</v>
      </c>
      <c r="D36" s="7" t="n">
        <v>9</v>
      </c>
      <c r="E36" s="7" t="n">
        <v>13</v>
      </c>
      <c r="F36" s="7" t="n">
        <v>7</v>
      </c>
      <c r="G36" s="7" t="n">
        <v>9</v>
      </c>
      <c r="H36" s="7" t="n">
        <v>144</v>
      </c>
      <c r="I36" s="7" t="n">
        <v>157</v>
      </c>
      <c r="J36" s="7" t="n">
        <v>138</v>
      </c>
      <c r="K36" s="7" t="n">
        <v>133</v>
      </c>
      <c r="L36" s="7" t="n">
        <v>134</v>
      </c>
      <c r="M36" s="7" t="n">
        <v>62.720128</v>
      </c>
      <c r="N36" s="7" t="n">
        <v>63.78</v>
      </c>
      <c r="O36" s="7" t="n">
        <v>55.52</v>
      </c>
      <c r="P36" s="7" t="n">
        <v>50.3</v>
      </c>
      <c r="Q36" s="8" t="n">
        <v>56.7</v>
      </c>
    </row>
    <row r="37" customFormat="false" ht="12.75" hidden="false" customHeight="false" outlineLevel="0" collapsed="false">
      <c r="B37" s="6" t="s">
        <v>40</v>
      </c>
      <c r="C37" s="7" t="n">
        <v>9</v>
      </c>
      <c r="D37" s="7" t="n">
        <v>7</v>
      </c>
      <c r="E37" s="7" t="n">
        <v>9</v>
      </c>
      <c r="F37" s="7" t="n">
        <v>9</v>
      </c>
      <c r="G37" s="7" t="n">
        <v>12</v>
      </c>
      <c r="H37" s="7" t="n">
        <v>123</v>
      </c>
      <c r="I37" s="7" t="n">
        <v>129</v>
      </c>
      <c r="J37" s="7" t="n">
        <v>104</v>
      </c>
      <c r="K37" s="7" t="n">
        <v>124</v>
      </c>
      <c r="L37" s="7" t="n">
        <v>133</v>
      </c>
      <c r="M37" s="7" t="n">
        <v>58.159674</v>
      </c>
      <c r="N37" s="7" t="n">
        <v>58.259998</v>
      </c>
      <c r="O37" s="7" t="n">
        <v>56.98</v>
      </c>
      <c r="P37" s="7" t="n">
        <v>55.9</v>
      </c>
      <c r="Q37" s="8" t="n">
        <v>59.46</v>
      </c>
    </row>
    <row r="38" customFormat="false" ht="12.75" hidden="false" customHeight="false" outlineLevel="0" collapsed="false">
      <c r="B38" s="6" t="s">
        <v>41</v>
      </c>
      <c r="C38" s="7" t="n">
        <v>8</v>
      </c>
      <c r="D38" s="7" t="n">
        <v>4</v>
      </c>
      <c r="E38" s="7" t="n">
        <v>22</v>
      </c>
      <c r="F38" s="7" t="n">
        <v>18</v>
      </c>
      <c r="G38" s="7" t="n">
        <v>20</v>
      </c>
      <c r="H38" s="7" t="n">
        <v>201</v>
      </c>
      <c r="I38" s="7" t="n">
        <v>313</v>
      </c>
      <c r="J38" s="7" t="n">
        <v>207</v>
      </c>
      <c r="K38" s="7" t="n">
        <v>178</v>
      </c>
      <c r="L38" s="7" t="n">
        <v>292</v>
      </c>
      <c r="M38" s="7" t="n">
        <v>87.360164</v>
      </c>
      <c r="N38" s="7" t="n">
        <v>104.399916</v>
      </c>
      <c r="O38" s="7" t="n">
        <v>93.64</v>
      </c>
      <c r="P38" s="7" t="n">
        <v>91.54</v>
      </c>
      <c r="Q38" s="8" t="n">
        <v>95.18</v>
      </c>
    </row>
    <row r="39" customFormat="false" ht="12.75" hidden="false" customHeight="false" outlineLevel="0" collapsed="false">
      <c r="B39" s="6" t="s">
        <v>42</v>
      </c>
      <c r="C39" s="7" t="n">
        <v>6</v>
      </c>
      <c r="D39" s="7" t="n">
        <v>7</v>
      </c>
      <c r="E39" s="7" t="n">
        <v>7</v>
      </c>
      <c r="F39" s="7" t="n">
        <v>14</v>
      </c>
      <c r="G39" s="7" t="n">
        <v>5</v>
      </c>
      <c r="H39" s="7" t="n">
        <v>190</v>
      </c>
      <c r="I39" s="7" t="n">
        <v>204</v>
      </c>
      <c r="J39" s="7" t="n">
        <v>285</v>
      </c>
      <c r="K39" s="7" t="n">
        <v>180</v>
      </c>
      <c r="L39" s="7" t="n">
        <v>202</v>
      </c>
      <c r="M39" s="7" t="n">
        <v>94.36009</v>
      </c>
      <c r="N39" s="7" t="n">
        <v>88.74</v>
      </c>
      <c r="O39" s="7" t="n">
        <v>96.12</v>
      </c>
      <c r="P39" s="7" t="n">
        <v>94.86</v>
      </c>
      <c r="Q39" s="8" t="n">
        <v>87.88</v>
      </c>
    </row>
    <row r="40" customFormat="false" ht="12.75" hidden="false" customHeight="false" outlineLevel="0" collapsed="false">
      <c r="B40" s="9" t="s">
        <v>43</v>
      </c>
      <c r="C40" s="10" t="n">
        <v>7</v>
      </c>
      <c r="D40" s="10" t="n">
        <v>8</v>
      </c>
      <c r="E40" s="10" t="n">
        <v>7</v>
      </c>
      <c r="F40" s="10" t="n">
        <v>10</v>
      </c>
      <c r="G40" s="10" t="n">
        <v>10</v>
      </c>
      <c r="H40" s="10" t="n">
        <v>210</v>
      </c>
      <c r="I40" s="10" t="n">
        <v>196</v>
      </c>
      <c r="J40" s="10" t="n">
        <v>231</v>
      </c>
      <c r="K40" s="10" t="n">
        <v>192</v>
      </c>
      <c r="L40" s="10" t="n">
        <v>244</v>
      </c>
      <c r="M40" s="10" t="n">
        <v>108.859582</v>
      </c>
      <c r="N40" s="10" t="n">
        <v>105.220534</v>
      </c>
      <c r="O40" s="10" t="n">
        <v>105.42</v>
      </c>
      <c r="P40" s="10" t="n">
        <v>107.54</v>
      </c>
      <c r="Q40" s="11" t="n">
        <v>121.54</v>
      </c>
    </row>
    <row r="42" customFormat="false" ht="12.75" hidden="false" customHeight="false" outlineLevel="0" collapsed="false">
      <c r="B42" s="12" t="s">
        <v>37</v>
      </c>
      <c r="C42" s="12"/>
      <c r="D42" s="12" t="s">
        <v>45</v>
      </c>
      <c r="E42" s="12"/>
      <c r="F42" s="12" t="s">
        <v>31</v>
      </c>
      <c r="G42" s="12"/>
    </row>
  </sheetData>
  <mergeCells count="24">
    <mergeCell ref="C1:G1"/>
    <mergeCell ref="H1:L1"/>
    <mergeCell ref="M1:Q1"/>
    <mergeCell ref="B9:C9"/>
    <mergeCell ref="D9:E9"/>
    <mergeCell ref="F9:G9"/>
    <mergeCell ref="C12:G12"/>
    <mergeCell ref="H12:L12"/>
    <mergeCell ref="M12:Q12"/>
    <mergeCell ref="B20:C20"/>
    <mergeCell ref="D20:E20"/>
    <mergeCell ref="F20:G20"/>
    <mergeCell ref="C23:G23"/>
    <mergeCell ref="H23:L23"/>
    <mergeCell ref="M23:Q23"/>
    <mergeCell ref="B31:C31"/>
    <mergeCell ref="D31:E31"/>
    <mergeCell ref="F31:G31"/>
    <mergeCell ref="C34:G34"/>
    <mergeCell ref="H34:L34"/>
    <mergeCell ref="M34:Q34"/>
    <mergeCell ref="B42:C42"/>
    <mergeCell ref="D42:E42"/>
    <mergeCell ref="F42:G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42"/>
  <sheetViews>
    <sheetView showFormulas="false" showGridLines="true" showRowColHeaders="true" showZeros="true" rightToLeft="false" tabSelected="false" showOutlineSymbols="true" defaultGridColor="true" view="normal" topLeftCell="N10" colorId="64" zoomScale="100" zoomScaleNormal="100" zoomScalePageLayoutView="100" workbookViewId="0">
      <selection pane="topLeft" activeCell="T35" activeCellId="0" sqref="T35"/>
    </sheetView>
  </sheetViews>
  <sheetFormatPr defaultColWidth="9.15625" defaultRowHeight="12.75" zeroHeight="false" outlineLevelRow="0" outlineLevelCol="0"/>
  <cols>
    <col collapsed="false" customWidth="true" hidden="false" outlineLevel="0" max="1" min="1" style="0" width="20.57"/>
    <col collapsed="false" customWidth="true" hidden="false" outlineLevel="0" max="2" min="2" style="0" width="12.29"/>
    <col collapsed="false" customWidth="true" hidden="false" outlineLevel="0" max="3" min="3" style="0" width="19.71"/>
    <col collapsed="false" customWidth="true" hidden="false" outlineLevel="0" max="4" min="4" style="0" width="14.86"/>
    <col collapsed="false" customWidth="true" hidden="false" outlineLevel="0" max="6" min="5" style="0" width="12.86"/>
    <col collapsed="false" customWidth="true" hidden="false" outlineLevel="0" max="7" min="7" style="0" width="12.29"/>
    <col collapsed="false" customWidth="true" hidden="false" outlineLevel="0" max="8" min="8" style="0" width="20.14"/>
    <col collapsed="false" customWidth="true" hidden="false" outlineLevel="0" max="9" min="9" style="0" width="15.29"/>
    <col collapsed="false" customWidth="true" hidden="false" outlineLevel="0" max="11" min="10" style="0" width="13.29"/>
    <col collapsed="false" customWidth="true" hidden="false" outlineLevel="0" max="12" min="12" style="0" width="12.71"/>
    <col collapsed="false" customWidth="true" hidden="false" outlineLevel="0" max="13" min="13" style="0" width="20.29"/>
    <col collapsed="false" customWidth="true" hidden="false" outlineLevel="0" max="14" min="14" style="0" width="15.57"/>
    <col collapsed="false" customWidth="true" hidden="false" outlineLevel="0" max="16" min="15" style="0" width="13.29"/>
    <col collapsed="false" customWidth="true" hidden="false" outlineLevel="0" max="17" min="17" style="0" width="12.86"/>
  </cols>
  <sheetData>
    <row r="1" customFormat="false" ht="12.75" hidden="false" customHeight="false" outlineLevel="0" collapsed="false">
      <c r="A1" s="0" t="s">
        <v>0</v>
      </c>
      <c r="C1" s="1" t="s">
        <v>1</v>
      </c>
      <c r="D1" s="1"/>
      <c r="E1" s="1"/>
      <c r="F1" s="1"/>
      <c r="G1" s="1"/>
      <c r="H1" s="1" t="s">
        <v>2</v>
      </c>
      <c r="I1" s="1"/>
      <c r="J1" s="1"/>
      <c r="K1" s="1"/>
      <c r="L1" s="1"/>
      <c r="M1" s="1" t="s">
        <v>3</v>
      </c>
      <c r="N1" s="1"/>
      <c r="O1" s="1"/>
      <c r="P1" s="1"/>
      <c r="Q1" s="1"/>
      <c r="S1" s="0" t="s">
        <v>4</v>
      </c>
      <c r="T1" s="0" t="s">
        <v>5</v>
      </c>
      <c r="U1" s="0" t="s">
        <v>6</v>
      </c>
      <c r="V1" s="0" t="s">
        <v>7</v>
      </c>
      <c r="W1" s="0" t="s">
        <v>8</v>
      </c>
    </row>
    <row r="2" customFormat="false" ht="12.8" hidden="false" customHeight="false" outlineLevel="0" collapsed="false">
      <c r="A2" s="0" t="s">
        <v>9</v>
      </c>
      <c r="B2" s="2" t="s">
        <v>46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S2" s="0" t="n">
        <f aca="false">SUM(M3:M7,M14:M18,M25:M29,M36:M40)</f>
        <v>944.101874</v>
      </c>
      <c r="T2" s="0" t="n">
        <f aca="false">SUM(N3:N7,N14:N18,N25:N29,N36:N40)</f>
        <v>939.69015</v>
      </c>
      <c r="U2" s="0" t="n">
        <f aca="false">SUM(O3:O7,O14:O18,O25:O29,O36:O40)</f>
        <v>937.64</v>
      </c>
      <c r="V2" s="0" t="n">
        <f aca="false">SUM(P3:P7,P14:P18,P25:P29,P36:P40)</f>
        <v>848.66</v>
      </c>
      <c r="W2" s="0" t="n">
        <f aca="false">SUM(Q3:Q7,Q14:Q18,Q25:Q29,Q36:Q40)</f>
        <v>944.52</v>
      </c>
    </row>
    <row r="3" customFormat="false" ht="12.75" hidden="false" customHeight="false" outlineLevel="0" collapsed="false">
      <c r="B3" s="14" t="s">
        <v>47</v>
      </c>
      <c r="C3" s="7" t="n">
        <v>4</v>
      </c>
      <c r="D3" s="7" t="n">
        <v>6</v>
      </c>
      <c r="E3" s="7" t="n">
        <v>8</v>
      </c>
      <c r="F3" s="7" t="n">
        <v>5</v>
      </c>
      <c r="G3" s="7" t="n">
        <v>7</v>
      </c>
      <c r="H3" s="7" t="n">
        <v>36</v>
      </c>
      <c r="I3" s="7" t="n">
        <v>33</v>
      </c>
      <c r="J3" s="7" t="n">
        <v>30</v>
      </c>
      <c r="K3" s="7" t="n">
        <v>37</v>
      </c>
      <c r="L3" s="7" t="n">
        <v>29</v>
      </c>
      <c r="M3" s="7" t="n">
        <v>23.50009</v>
      </c>
      <c r="N3" s="7" t="n">
        <v>22.3</v>
      </c>
      <c r="O3" s="7" t="n">
        <v>21.1</v>
      </c>
      <c r="P3" s="7" t="n">
        <v>20.9</v>
      </c>
      <c r="Q3" s="8" t="n">
        <v>20.1</v>
      </c>
    </row>
    <row r="4" customFormat="false" ht="12.75" hidden="false" customHeight="false" outlineLevel="0" collapsed="false">
      <c r="B4" s="6" t="n">
        <v>10</v>
      </c>
      <c r="C4" s="7" t="n">
        <v>6</v>
      </c>
      <c r="D4" s="7" t="n">
        <v>7</v>
      </c>
      <c r="E4" s="7" t="n">
        <v>7</v>
      </c>
      <c r="F4" s="7" t="n">
        <v>5</v>
      </c>
      <c r="G4" s="7" t="n">
        <v>10</v>
      </c>
      <c r="H4" s="7" t="n">
        <v>61</v>
      </c>
      <c r="I4" s="7" t="n">
        <v>63</v>
      </c>
      <c r="J4" s="7" t="n">
        <v>52</v>
      </c>
      <c r="K4" s="7" t="n">
        <v>57</v>
      </c>
      <c r="L4" s="7" t="n">
        <v>55</v>
      </c>
      <c r="M4" s="7" t="n">
        <v>36.7</v>
      </c>
      <c r="N4" s="7" t="n">
        <v>32.3</v>
      </c>
      <c r="O4" s="7" t="n">
        <v>34.7</v>
      </c>
      <c r="P4" s="7" t="n">
        <v>30.2</v>
      </c>
      <c r="Q4" s="8" t="n">
        <v>35.3</v>
      </c>
    </row>
    <row r="5" customFormat="false" ht="12.75" hidden="false" customHeight="false" outlineLevel="0" collapsed="false">
      <c r="B5" s="6" t="n">
        <v>15</v>
      </c>
      <c r="C5" s="7" t="n">
        <v>16</v>
      </c>
      <c r="D5" s="7" t="n">
        <v>12</v>
      </c>
      <c r="E5" s="7" t="n">
        <v>20</v>
      </c>
      <c r="F5" s="7" t="n">
        <v>6</v>
      </c>
      <c r="G5" s="7" t="n">
        <v>16</v>
      </c>
      <c r="H5" s="7" t="n">
        <v>92</v>
      </c>
      <c r="I5" s="7" t="n">
        <v>103</v>
      </c>
      <c r="J5" s="7" t="n">
        <v>86</v>
      </c>
      <c r="K5" s="7" t="n">
        <v>84</v>
      </c>
      <c r="L5" s="7" t="n">
        <v>98</v>
      </c>
      <c r="M5" s="7" t="n">
        <v>56.69985</v>
      </c>
      <c r="N5" s="7" t="n">
        <v>60.49986</v>
      </c>
      <c r="O5" s="7" t="n">
        <v>62.4</v>
      </c>
      <c r="P5" s="7" t="n">
        <v>54</v>
      </c>
      <c r="Q5" s="8" t="n">
        <v>58.5</v>
      </c>
    </row>
    <row r="6" customFormat="false" ht="12.75" hidden="false" customHeight="false" outlineLevel="0" collapsed="false">
      <c r="B6" s="6" t="n">
        <v>20</v>
      </c>
      <c r="C6" s="7" t="n">
        <v>17</v>
      </c>
      <c r="D6" s="7" t="n">
        <v>7</v>
      </c>
      <c r="E6" s="7" t="n">
        <v>24</v>
      </c>
      <c r="F6" s="7" t="n">
        <v>8</v>
      </c>
      <c r="G6" s="7" t="n">
        <v>32</v>
      </c>
      <c r="H6" s="7" t="n">
        <v>97</v>
      </c>
      <c r="I6" s="7" t="n">
        <v>110</v>
      </c>
      <c r="J6" s="7" t="n">
        <v>117</v>
      </c>
      <c r="K6" s="7" t="n">
        <v>89</v>
      </c>
      <c r="L6" s="7" t="n">
        <v>104</v>
      </c>
      <c r="M6" s="7" t="n">
        <v>57.4</v>
      </c>
      <c r="N6" s="7" t="n">
        <v>59.4</v>
      </c>
      <c r="O6" s="7" t="n">
        <v>65.7</v>
      </c>
      <c r="P6" s="7" t="n">
        <v>51</v>
      </c>
      <c r="Q6" s="8" t="n">
        <v>60.6</v>
      </c>
    </row>
    <row r="7" customFormat="false" ht="12.75" hidden="false" customHeight="false" outlineLevel="0" collapsed="false">
      <c r="B7" s="9" t="n">
        <v>30</v>
      </c>
      <c r="C7" s="10" t="n">
        <v>17</v>
      </c>
      <c r="D7" s="10" t="n">
        <v>22</v>
      </c>
      <c r="E7" s="10" t="n">
        <v>25</v>
      </c>
      <c r="F7" s="10" t="n">
        <v>17</v>
      </c>
      <c r="G7" s="10" t="n">
        <v>18</v>
      </c>
      <c r="H7" s="10" t="n">
        <v>126</v>
      </c>
      <c r="I7" s="10" t="n">
        <v>127</v>
      </c>
      <c r="J7" s="10" t="n">
        <v>118</v>
      </c>
      <c r="K7" s="10" t="n">
        <v>116</v>
      </c>
      <c r="L7" s="10" t="n">
        <v>148</v>
      </c>
      <c r="M7" s="10" t="n">
        <v>67.00104</v>
      </c>
      <c r="N7" s="10" t="n">
        <v>72.40029</v>
      </c>
      <c r="O7" s="10" t="n">
        <v>72.2</v>
      </c>
      <c r="P7" s="10" t="n">
        <v>60.9</v>
      </c>
      <c r="Q7" s="11" t="n">
        <v>77.8</v>
      </c>
    </row>
    <row r="9" customFormat="false" ht="12.75" hidden="false" customHeight="false" outlineLevel="0" collapsed="false">
      <c r="B9" s="12" t="s">
        <v>36</v>
      </c>
      <c r="C9" s="12"/>
      <c r="D9" s="12" t="s">
        <v>44</v>
      </c>
      <c r="E9" s="12"/>
      <c r="F9" s="12" t="s">
        <v>48</v>
      </c>
      <c r="G9" s="12"/>
    </row>
    <row r="12" customFormat="false" ht="12.75" hidden="false" customHeight="false" outlineLevel="0" collapsed="false">
      <c r="A12" s="15"/>
      <c r="C12" s="1" t="s">
        <v>1</v>
      </c>
      <c r="D12" s="1"/>
      <c r="E12" s="1"/>
      <c r="F12" s="1"/>
      <c r="G12" s="1"/>
      <c r="H12" s="1" t="s">
        <v>2</v>
      </c>
      <c r="I12" s="1"/>
      <c r="J12" s="1"/>
      <c r="K12" s="1"/>
      <c r="L12" s="1"/>
      <c r="M12" s="1" t="s">
        <v>3</v>
      </c>
      <c r="N12" s="1"/>
      <c r="O12" s="1"/>
      <c r="P12" s="1"/>
      <c r="Q12" s="1"/>
    </row>
    <row r="13" customFormat="false" ht="12.8" hidden="false" customHeight="false" outlineLevel="0" collapsed="false">
      <c r="A13" s="15"/>
      <c r="B13" s="2" t="s">
        <v>46</v>
      </c>
      <c r="C13" s="3" t="s">
        <v>11</v>
      </c>
      <c r="D13" s="3" t="s">
        <v>12</v>
      </c>
      <c r="E13" s="3" t="s">
        <v>13</v>
      </c>
      <c r="F13" s="3" t="s">
        <v>14</v>
      </c>
      <c r="G13" s="3" t="s">
        <v>15</v>
      </c>
      <c r="H13" s="3" t="s">
        <v>16</v>
      </c>
      <c r="I13" s="3" t="s">
        <v>17</v>
      </c>
      <c r="J13" s="3" t="s">
        <v>18</v>
      </c>
      <c r="K13" s="3" t="s">
        <v>19</v>
      </c>
      <c r="L13" s="3" t="s">
        <v>20</v>
      </c>
      <c r="M13" s="3" t="s">
        <v>21</v>
      </c>
      <c r="N13" s="3" t="s">
        <v>22</v>
      </c>
      <c r="O13" s="3" t="s">
        <v>23</v>
      </c>
      <c r="P13" s="3" t="s">
        <v>24</v>
      </c>
      <c r="Q13" s="3" t="s">
        <v>25</v>
      </c>
    </row>
    <row r="14" customFormat="false" ht="12.75" hidden="false" customHeight="false" outlineLevel="0" collapsed="false">
      <c r="A14" s="15"/>
      <c r="B14" s="14" t="s">
        <v>47</v>
      </c>
      <c r="C14" s="7" t="n">
        <v>4</v>
      </c>
      <c r="D14" s="7" t="n">
        <v>5</v>
      </c>
      <c r="E14" s="7" t="n">
        <v>5</v>
      </c>
      <c r="F14" s="7" t="n">
        <v>4</v>
      </c>
      <c r="G14" s="7" t="n">
        <v>4</v>
      </c>
      <c r="H14" s="7" t="n">
        <v>38</v>
      </c>
      <c r="I14" s="7" t="n">
        <v>38</v>
      </c>
      <c r="J14" s="7" t="n">
        <v>35</v>
      </c>
      <c r="K14" s="7" t="n">
        <v>36</v>
      </c>
      <c r="L14" s="7" t="n">
        <v>36</v>
      </c>
      <c r="M14" s="7" t="n">
        <v>15.939988</v>
      </c>
      <c r="N14" s="7" t="n">
        <v>14.34</v>
      </c>
      <c r="O14" s="7" t="n">
        <v>15.6</v>
      </c>
      <c r="P14" s="7" t="n">
        <v>14.34</v>
      </c>
      <c r="Q14" s="8" t="n">
        <v>14.4</v>
      </c>
    </row>
    <row r="15" customFormat="false" ht="12.75" hidden="false" customHeight="false" outlineLevel="0" collapsed="false">
      <c r="A15" s="15"/>
      <c r="B15" s="6" t="n">
        <v>10</v>
      </c>
      <c r="C15" s="7" t="n">
        <v>7</v>
      </c>
      <c r="D15" s="7" t="n">
        <v>6</v>
      </c>
      <c r="E15" s="7" t="n">
        <v>5</v>
      </c>
      <c r="F15" s="7" t="n">
        <v>7</v>
      </c>
      <c r="G15" s="7" t="n">
        <v>5</v>
      </c>
      <c r="H15" s="7" t="n">
        <v>61</v>
      </c>
      <c r="I15" s="7" t="n">
        <v>52</v>
      </c>
      <c r="J15" s="7" t="n">
        <v>59</v>
      </c>
      <c r="K15" s="7" t="n">
        <v>56</v>
      </c>
      <c r="L15" s="7" t="n">
        <v>51</v>
      </c>
      <c r="M15" s="7" t="n">
        <v>28.320106</v>
      </c>
      <c r="N15" s="7" t="n">
        <v>23.66</v>
      </c>
      <c r="O15" s="7" t="n">
        <v>25.7</v>
      </c>
      <c r="P15" s="7" t="n">
        <v>23.38</v>
      </c>
      <c r="Q15" s="8" t="n">
        <v>23.66</v>
      </c>
    </row>
    <row r="16" customFormat="false" ht="12.75" hidden="false" customHeight="false" outlineLevel="0" collapsed="false">
      <c r="A16" s="15"/>
      <c r="B16" s="6" t="n">
        <v>15</v>
      </c>
      <c r="C16" s="7" t="n">
        <v>5</v>
      </c>
      <c r="D16" s="7" t="n">
        <v>4</v>
      </c>
      <c r="E16" s="7" t="n">
        <v>6</v>
      </c>
      <c r="F16" s="7" t="n">
        <v>7</v>
      </c>
      <c r="G16" s="7" t="n">
        <v>5</v>
      </c>
      <c r="H16" s="7" t="n">
        <v>86</v>
      </c>
      <c r="I16" s="7" t="n">
        <v>110</v>
      </c>
      <c r="J16" s="7" t="n">
        <v>149</v>
      </c>
      <c r="K16" s="7" t="n">
        <v>99</v>
      </c>
      <c r="L16" s="7" t="n">
        <v>151</v>
      </c>
      <c r="M16" s="7" t="n">
        <v>39.420142</v>
      </c>
      <c r="N16" s="7" t="n">
        <v>44.18</v>
      </c>
      <c r="O16" s="7" t="n">
        <v>44.42</v>
      </c>
      <c r="P16" s="7" t="n">
        <v>42.58</v>
      </c>
      <c r="Q16" s="8" t="n">
        <v>44.1</v>
      </c>
    </row>
    <row r="17" customFormat="false" ht="12.75" hidden="false" customHeight="false" outlineLevel="0" collapsed="false">
      <c r="A17" s="15"/>
      <c r="B17" s="6" t="n">
        <v>20</v>
      </c>
      <c r="C17" s="7" t="n">
        <v>6</v>
      </c>
      <c r="D17" s="7" t="n">
        <v>18</v>
      </c>
      <c r="E17" s="7" t="n">
        <v>10</v>
      </c>
      <c r="F17" s="7" t="n">
        <v>6</v>
      </c>
      <c r="G17" s="7" t="n">
        <v>6</v>
      </c>
      <c r="H17" s="7" t="n">
        <v>99</v>
      </c>
      <c r="I17" s="7" t="n">
        <v>126</v>
      </c>
      <c r="J17" s="7" t="n">
        <v>155</v>
      </c>
      <c r="K17" s="7" t="n">
        <v>100</v>
      </c>
      <c r="L17" s="7" t="n">
        <v>142</v>
      </c>
      <c r="M17" s="7" t="n">
        <v>46.920658</v>
      </c>
      <c r="N17" s="7" t="n">
        <v>54.3</v>
      </c>
      <c r="O17" s="7" t="n">
        <v>57.3</v>
      </c>
      <c r="P17" s="7" t="n">
        <v>53.36</v>
      </c>
      <c r="Q17" s="8" t="n">
        <v>55.08</v>
      </c>
    </row>
    <row r="18" customFormat="false" ht="12.75" hidden="false" customHeight="false" outlineLevel="0" collapsed="false">
      <c r="A18" s="15"/>
      <c r="B18" s="9" t="n">
        <v>30</v>
      </c>
      <c r="C18" s="10" t="n">
        <v>5</v>
      </c>
      <c r="D18" s="10" t="n">
        <v>7</v>
      </c>
      <c r="E18" s="10" t="n">
        <v>16</v>
      </c>
      <c r="F18" s="10" t="n">
        <v>15</v>
      </c>
      <c r="G18" s="10" t="n">
        <v>15</v>
      </c>
      <c r="H18" s="10" t="n">
        <v>166</v>
      </c>
      <c r="I18" s="10" t="n">
        <v>195</v>
      </c>
      <c r="J18" s="10" t="n">
        <v>161</v>
      </c>
      <c r="K18" s="10" t="n">
        <v>183</v>
      </c>
      <c r="L18" s="10" t="n">
        <v>263</v>
      </c>
      <c r="M18" s="10" t="n">
        <v>85.1</v>
      </c>
      <c r="N18" s="10" t="n">
        <v>76.01</v>
      </c>
      <c r="O18" s="10" t="n">
        <v>72.8</v>
      </c>
      <c r="P18" s="10" t="n">
        <v>74.22</v>
      </c>
      <c r="Q18" s="11" t="n">
        <v>92.04</v>
      </c>
    </row>
    <row r="20" customFormat="false" ht="12.75" hidden="false" customHeight="false" outlineLevel="0" collapsed="false">
      <c r="B20" s="12" t="s">
        <v>36</v>
      </c>
      <c r="C20" s="12"/>
      <c r="D20" s="12" t="s">
        <v>45</v>
      </c>
      <c r="E20" s="12"/>
      <c r="F20" s="12" t="s">
        <v>49</v>
      </c>
      <c r="G20" s="12"/>
    </row>
    <row r="23" customFormat="false" ht="12.75" hidden="false" customHeight="false" outlineLevel="0" collapsed="false">
      <c r="C23" s="1" t="s">
        <v>1</v>
      </c>
      <c r="D23" s="1"/>
      <c r="E23" s="1"/>
      <c r="F23" s="1"/>
      <c r="G23" s="1"/>
      <c r="H23" s="1" t="s">
        <v>2</v>
      </c>
      <c r="I23" s="1"/>
      <c r="J23" s="1"/>
      <c r="K23" s="1"/>
      <c r="L23" s="1"/>
      <c r="M23" s="1" t="s">
        <v>3</v>
      </c>
      <c r="N23" s="1"/>
      <c r="O23" s="1"/>
      <c r="P23" s="1"/>
      <c r="Q23" s="1"/>
    </row>
    <row r="24" customFormat="false" ht="12.8" hidden="false" customHeight="false" outlineLevel="0" collapsed="false">
      <c r="B24" s="2" t="s">
        <v>46</v>
      </c>
      <c r="C24" s="3" t="s">
        <v>11</v>
      </c>
      <c r="D24" s="3" t="s">
        <v>12</v>
      </c>
      <c r="E24" s="3" t="s">
        <v>13</v>
      </c>
      <c r="F24" s="3" t="s">
        <v>14</v>
      </c>
      <c r="G24" s="3" t="s">
        <v>15</v>
      </c>
      <c r="H24" s="3" t="s">
        <v>16</v>
      </c>
      <c r="I24" s="3" t="s">
        <v>17</v>
      </c>
      <c r="J24" s="3" t="s">
        <v>18</v>
      </c>
      <c r="K24" s="3" t="s">
        <v>19</v>
      </c>
      <c r="L24" s="3" t="s">
        <v>20</v>
      </c>
      <c r="M24" s="3" t="s">
        <v>21</v>
      </c>
      <c r="N24" s="3" t="s">
        <v>22</v>
      </c>
      <c r="O24" s="3" t="s">
        <v>23</v>
      </c>
      <c r="P24" s="3" t="s">
        <v>24</v>
      </c>
      <c r="Q24" s="3" t="s">
        <v>25</v>
      </c>
    </row>
    <row r="25" customFormat="false" ht="12.75" hidden="false" customHeight="false" outlineLevel="0" collapsed="false">
      <c r="B25" s="14" t="s">
        <v>47</v>
      </c>
      <c r="C25" s="7" t="n">
        <v>5</v>
      </c>
      <c r="D25" s="7" t="n">
        <v>6</v>
      </c>
      <c r="E25" s="7" t="n">
        <v>11</v>
      </c>
      <c r="F25" s="7" t="n">
        <v>5</v>
      </c>
      <c r="G25" s="7" t="n">
        <v>10</v>
      </c>
      <c r="H25" s="7" t="n">
        <v>45</v>
      </c>
      <c r="I25" s="7" t="n">
        <v>38</v>
      </c>
      <c r="J25" s="7" t="n">
        <v>44</v>
      </c>
      <c r="K25" s="7" t="n">
        <v>37</v>
      </c>
      <c r="L25" s="7" t="n">
        <v>42</v>
      </c>
      <c r="M25" s="7" t="n">
        <v>26.9</v>
      </c>
      <c r="N25" s="7" t="n">
        <v>20</v>
      </c>
      <c r="O25" s="7" t="n">
        <v>25.8</v>
      </c>
      <c r="P25" s="7" t="n">
        <v>19</v>
      </c>
      <c r="Q25" s="8" t="n">
        <v>25.7</v>
      </c>
    </row>
    <row r="26" customFormat="false" ht="12.75" hidden="false" customHeight="false" outlineLevel="0" collapsed="false">
      <c r="B26" s="6" t="n">
        <v>10</v>
      </c>
      <c r="C26" s="7" t="n">
        <v>8</v>
      </c>
      <c r="D26" s="7" t="n">
        <v>7</v>
      </c>
      <c r="E26" s="7" t="n">
        <v>11</v>
      </c>
      <c r="F26" s="7" t="n">
        <v>4</v>
      </c>
      <c r="G26" s="7" t="n">
        <v>5</v>
      </c>
      <c r="H26" s="7" t="n">
        <v>58</v>
      </c>
      <c r="I26" s="7" t="n">
        <v>67</v>
      </c>
      <c r="J26" s="7" t="n">
        <v>63</v>
      </c>
      <c r="K26" s="7" t="n">
        <v>53</v>
      </c>
      <c r="L26" s="7" t="n">
        <v>66</v>
      </c>
      <c r="M26" s="7" t="n">
        <v>35.5</v>
      </c>
      <c r="N26" s="7" t="n">
        <v>31.9</v>
      </c>
      <c r="O26" s="7" t="n">
        <v>39.9</v>
      </c>
      <c r="P26" s="7" t="n">
        <v>33.7</v>
      </c>
      <c r="Q26" s="8" t="n">
        <v>30.2</v>
      </c>
    </row>
    <row r="27" customFormat="false" ht="12.75" hidden="false" customHeight="false" outlineLevel="0" collapsed="false">
      <c r="B27" s="6" t="n">
        <v>15</v>
      </c>
      <c r="C27" s="7" t="n">
        <v>6</v>
      </c>
      <c r="D27" s="7" t="n">
        <v>8</v>
      </c>
      <c r="E27" s="7" t="n">
        <v>19</v>
      </c>
      <c r="F27" s="7" t="n">
        <v>18</v>
      </c>
      <c r="G27" s="7" t="n">
        <v>14</v>
      </c>
      <c r="H27" s="7" t="n">
        <v>84</v>
      </c>
      <c r="I27" s="7" t="n">
        <v>90</v>
      </c>
      <c r="J27" s="7" t="n">
        <v>86</v>
      </c>
      <c r="K27" s="7" t="n">
        <v>71</v>
      </c>
      <c r="L27" s="7" t="n">
        <v>77</v>
      </c>
      <c r="M27" s="7" t="n">
        <v>53.2</v>
      </c>
      <c r="N27" s="7" t="n">
        <v>56.8</v>
      </c>
      <c r="O27" s="7" t="n">
        <v>51.9</v>
      </c>
      <c r="P27" s="7" t="n">
        <v>50.1</v>
      </c>
      <c r="Q27" s="8" t="n">
        <v>46.7</v>
      </c>
    </row>
    <row r="28" customFormat="false" ht="12.75" hidden="false" customHeight="false" outlineLevel="0" collapsed="false">
      <c r="B28" s="6" t="n">
        <v>20</v>
      </c>
      <c r="C28" s="7" t="n">
        <v>21</v>
      </c>
      <c r="D28" s="7" t="n">
        <v>29</v>
      </c>
      <c r="E28" s="7" t="n">
        <v>8</v>
      </c>
      <c r="F28" s="7" t="n">
        <v>7</v>
      </c>
      <c r="G28" s="7" t="n">
        <v>7</v>
      </c>
      <c r="H28" s="7" t="n">
        <v>100</v>
      </c>
      <c r="I28" s="7" t="n">
        <v>85</v>
      </c>
      <c r="J28" s="7" t="n">
        <v>76</v>
      </c>
      <c r="K28" s="7" t="n">
        <v>75</v>
      </c>
      <c r="L28" s="7" t="n">
        <v>82</v>
      </c>
      <c r="M28" s="7" t="n">
        <v>58.1</v>
      </c>
      <c r="N28" s="7" t="n">
        <v>58.3</v>
      </c>
      <c r="O28" s="7" t="n">
        <v>47.4</v>
      </c>
      <c r="P28" s="7" t="n">
        <v>46.4</v>
      </c>
      <c r="Q28" s="8" t="n">
        <v>50.4</v>
      </c>
    </row>
    <row r="29" customFormat="false" ht="12.75" hidden="false" customHeight="false" outlineLevel="0" collapsed="false">
      <c r="B29" s="9" t="n">
        <v>30</v>
      </c>
      <c r="C29" s="10" t="n">
        <v>20</v>
      </c>
      <c r="D29" s="10" t="n">
        <v>19</v>
      </c>
      <c r="E29" s="10" t="n">
        <v>16</v>
      </c>
      <c r="F29" s="10" t="n">
        <v>9</v>
      </c>
      <c r="G29" s="10" t="n">
        <v>11</v>
      </c>
      <c r="H29" s="10" t="n">
        <v>126</v>
      </c>
      <c r="I29" s="10" t="n">
        <v>135</v>
      </c>
      <c r="J29" s="10" t="n">
        <v>144</v>
      </c>
      <c r="K29" s="10" t="n">
        <v>102</v>
      </c>
      <c r="L29" s="10" t="n">
        <v>139</v>
      </c>
      <c r="M29" s="10" t="n">
        <v>76.5</v>
      </c>
      <c r="N29" s="10" t="n">
        <v>74.3</v>
      </c>
      <c r="O29" s="10" t="n">
        <v>68.4</v>
      </c>
      <c r="P29" s="10" t="n">
        <v>59</v>
      </c>
      <c r="Q29" s="11" t="n">
        <v>63.4</v>
      </c>
    </row>
    <row r="31" customFormat="false" ht="12.75" hidden="false" customHeight="false" outlineLevel="0" collapsed="false">
      <c r="B31" s="12" t="s">
        <v>37</v>
      </c>
      <c r="C31" s="12"/>
      <c r="D31" s="12" t="s">
        <v>44</v>
      </c>
      <c r="E31" s="12"/>
      <c r="F31" s="12" t="s">
        <v>48</v>
      </c>
      <c r="G31" s="12"/>
    </row>
    <row r="34" customFormat="false" ht="12.75" hidden="false" customHeight="false" outlineLevel="0" collapsed="false">
      <c r="C34" s="1" t="s">
        <v>1</v>
      </c>
      <c r="D34" s="1"/>
      <c r="E34" s="1"/>
      <c r="F34" s="1"/>
      <c r="G34" s="1"/>
      <c r="H34" s="1" t="s">
        <v>2</v>
      </c>
      <c r="I34" s="1"/>
      <c r="J34" s="1"/>
      <c r="K34" s="1"/>
      <c r="L34" s="1"/>
      <c r="M34" s="1" t="s">
        <v>3</v>
      </c>
      <c r="N34" s="1"/>
      <c r="O34" s="1"/>
      <c r="P34" s="1"/>
      <c r="Q34" s="1"/>
    </row>
    <row r="35" customFormat="false" ht="12.8" hidden="false" customHeight="false" outlineLevel="0" collapsed="false">
      <c r="B35" s="2" t="s">
        <v>46</v>
      </c>
      <c r="C35" s="3" t="s">
        <v>11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  <c r="K35" s="3" t="s">
        <v>19</v>
      </c>
      <c r="L35" s="3" t="s">
        <v>20</v>
      </c>
      <c r="M35" s="3" t="s">
        <v>21</v>
      </c>
      <c r="N35" s="3" t="s">
        <v>22</v>
      </c>
      <c r="O35" s="3" t="s">
        <v>23</v>
      </c>
      <c r="P35" s="3" t="s">
        <v>24</v>
      </c>
      <c r="Q35" s="3" t="s">
        <v>25</v>
      </c>
      <c r="R35" s="3" t="s">
        <v>50</v>
      </c>
    </row>
    <row r="36" customFormat="false" ht="12.75" hidden="false" customHeight="false" outlineLevel="0" collapsed="false">
      <c r="B36" s="14" t="s">
        <v>47</v>
      </c>
      <c r="C36" s="7" t="n">
        <v>4</v>
      </c>
      <c r="D36" s="7" t="n">
        <v>5</v>
      </c>
      <c r="E36" s="7" t="n">
        <v>4</v>
      </c>
      <c r="F36" s="7" t="n">
        <v>5</v>
      </c>
      <c r="G36" s="7" t="n">
        <v>5</v>
      </c>
      <c r="H36" s="7" t="n">
        <v>53</v>
      </c>
      <c r="I36" s="7" t="n">
        <v>43</v>
      </c>
      <c r="J36" s="7" t="n">
        <v>46</v>
      </c>
      <c r="K36" s="7" t="n">
        <v>39</v>
      </c>
      <c r="L36" s="7" t="n">
        <v>36</v>
      </c>
      <c r="M36" s="7" t="n">
        <v>16.4</v>
      </c>
      <c r="N36" s="7" t="n">
        <v>14.2</v>
      </c>
      <c r="O36" s="7" t="n">
        <v>16.4</v>
      </c>
      <c r="P36" s="7" t="n">
        <v>14.7</v>
      </c>
      <c r="Q36" s="8" t="n">
        <v>13.7</v>
      </c>
      <c r="R36" s="13" t="n">
        <v>20</v>
      </c>
    </row>
    <row r="37" customFormat="false" ht="12.75" hidden="false" customHeight="false" outlineLevel="0" collapsed="false">
      <c r="B37" s="6" t="n">
        <v>10</v>
      </c>
      <c r="C37" s="7" t="n">
        <v>10</v>
      </c>
      <c r="D37" s="7" t="n">
        <v>8</v>
      </c>
      <c r="E37" s="7" t="n">
        <v>7</v>
      </c>
      <c r="F37" s="7" t="n">
        <v>6</v>
      </c>
      <c r="G37" s="7" t="n">
        <v>8</v>
      </c>
      <c r="H37" s="7" t="n">
        <v>77</v>
      </c>
      <c r="I37" s="7" t="n">
        <v>65</v>
      </c>
      <c r="J37" s="7" t="n">
        <v>56</v>
      </c>
      <c r="K37" s="7" t="n">
        <v>55</v>
      </c>
      <c r="L37" s="7" t="n">
        <v>65</v>
      </c>
      <c r="M37" s="7" t="n">
        <v>29.4</v>
      </c>
      <c r="N37" s="7" t="n">
        <v>30.66</v>
      </c>
      <c r="O37" s="7" t="n">
        <v>27.58</v>
      </c>
      <c r="P37" s="7" t="n">
        <v>27.06</v>
      </c>
      <c r="Q37" s="8" t="n">
        <v>30.44</v>
      </c>
      <c r="R37" s="7"/>
    </row>
    <row r="38" customFormat="false" ht="12.75" hidden="false" customHeight="false" outlineLevel="0" collapsed="false">
      <c r="B38" s="6" t="n">
        <v>15</v>
      </c>
      <c r="C38" s="7" t="n">
        <v>6</v>
      </c>
      <c r="D38" s="7" t="n">
        <v>8</v>
      </c>
      <c r="E38" s="7" t="n">
        <v>6</v>
      </c>
      <c r="F38" s="7" t="n">
        <v>11</v>
      </c>
      <c r="G38" s="7" t="n">
        <v>9</v>
      </c>
      <c r="H38" s="7" t="n">
        <v>87</v>
      </c>
      <c r="I38" s="7" t="n">
        <v>85</v>
      </c>
      <c r="J38" s="7" t="n">
        <v>116</v>
      </c>
      <c r="K38" s="7" t="n">
        <v>72</v>
      </c>
      <c r="L38" s="7" t="n">
        <v>109</v>
      </c>
      <c r="M38" s="7" t="n">
        <v>41.9</v>
      </c>
      <c r="N38" s="7" t="n">
        <v>37.3</v>
      </c>
      <c r="O38" s="7" t="n">
        <v>36.02</v>
      </c>
      <c r="P38" s="7" t="n">
        <v>36.9</v>
      </c>
      <c r="Q38" s="8" t="n">
        <v>39.9</v>
      </c>
      <c r="R38" s="7"/>
    </row>
    <row r="39" customFormat="false" ht="12.75" hidden="false" customHeight="false" outlineLevel="0" collapsed="false">
      <c r="B39" s="6" t="n">
        <v>20</v>
      </c>
      <c r="C39" s="7" t="n">
        <v>8</v>
      </c>
      <c r="D39" s="7" t="n">
        <v>6</v>
      </c>
      <c r="E39" s="7" t="n">
        <v>8</v>
      </c>
      <c r="F39" s="7" t="n">
        <v>10</v>
      </c>
      <c r="G39" s="7" t="n">
        <v>9</v>
      </c>
      <c r="H39" s="7" t="n">
        <v>136</v>
      </c>
      <c r="I39" s="7" t="n">
        <v>165</v>
      </c>
      <c r="J39" s="7" t="n">
        <v>133</v>
      </c>
      <c r="K39" s="7" t="n">
        <v>112</v>
      </c>
      <c r="L39" s="7" t="n">
        <v>138</v>
      </c>
      <c r="M39" s="7" t="n">
        <v>61.8</v>
      </c>
      <c r="N39" s="7" t="n">
        <v>66.14</v>
      </c>
      <c r="O39" s="7" t="n">
        <v>59.62</v>
      </c>
      <c r="P39" s="7" t="n">
        <v>52.12</v>
      </c>
      <c r="Q39" s="8" t="n">
        <v>66.6</v>
      </c>
      <c r="R39" s="7"/>
    </row>
    <row r="40" customFormat="false" ht="12.75" hidden="false" customHeight="false" outlineLevel="0" collapsed="false">
      <c r="B40" s="9" t="n">
        <v>30</v>
      </c>
      <c r="C40" s="10" t="n">
        <v>11</v>
      </c>
      <c r="D40" s="10" t="n">
        <v>8</v>
      </c>
      <c r="E40" s="10" t="n">
        <v>14</v>
      </c>
      <c r="F40" s="10" t="n">
        <v>7</v>
      </c>
      <c r="G40" s="10" t="n">
        <v>10</v>
      </c>
      <c r="H40" s="10" t="n">
        <v>163</v>
      </c>
      <c r="I40" s="10" t="n">
        <v>207</v>
      </c>
      <c r="J40" s="10" t="n">
        <v>184</v>
      </c>
      <c r="K40" s="10" t="n">
        <v>185</v>
      </c>
      <c r="L40" s="10" t="n">
        <v>250</v>
      </c>
      <c r="M40" s="10" t="n">
        <v>87.4</v>
      </c>
      <c r="N40" s="10" t="n">
        <v>90.7</v>
      </c>
      <c r="O40" s="10" t="n">
        <v>92.7</v>
      </c>
      <c r="P40" s="10" t="n">
        <v>84.8</v>
      </c>
      <c r="Q40" s="11" t="n">
        <v>95.9</v>
      </c>
      <c r="R40" s="10"/>
    </row>
    <row r="42" customFormat="false" ht="12.75" hidden="false" customHeight="false" outlineLevel="0" collapsed="false">
      <c r="B42" s="12" t="s">
        <v>37</v>
      </c>
      <c r="C42" s="12"/>
      <c r="D42" s="12" t="s">
        <v>45</v>
      </c>
      <c r="E42" s="12"/>
      <c r="F42" s="12" t="s">
        <v>49</v>
      </c>
      <c r="G42" s="12"/>
    </row>
  </sheetData>
  <mergeCells count="24">
    <mergeCell ref="C1:G1"/>
    <mergeCell ref="H1:L1"/>
    <mergeCell ref="M1:Q1"/>
    <mergeCell ref="B9:C9"/>
    <mergeCell ref="D9:E9"/>
    <mergeCell ref="F9:G9"/>
    <mergeCell ref="C12:G12"/>
    <mergeCell ref="H12:L12"/>
    <mergeCell ref="M12:Q12"/>
    <mergeCell ref="B20:C20"/>
    <mergeCell ref="D20:E20"/>
    <mergeCell ref="F20:G20"/>
    <mergeCell ref="C23:G23"/>
    <mergeCell ref="H23:L23"/>
    <mergeCell ref="M23:Q23"/>
    <mergeCell ref="B31:C31"/>
    <mergeCell ref="D31:E31"/>
    <mergeCell ref="F31:G31"/>
    <mergeCell ref="C34:G34"/>
    <mergeCell ref="H34:L34"/>
    <mergeCell ref="M34:Q34"/>
    <mergeCell ref="B42:C42"/>
    <mergeCell ref="D42:E42"/>
    <mergeCell ref="F42:G4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2023-03-27T09:16:35Z</dcterms:created>
  <dc:creator/>
  <dc:description/>
  <dc:language>fr-FR</dc:language>
  <cp:lastModifiedBy/>
  <dcterms:modified xsi:type="dcterms:W3CDTF">2024-01-03T18:50:49Z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